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20" windowHeight="83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Plan1!$A$1:$L$42</definedName>
  </definedNames>
  <calcPr calcId="144525"/>
</workbook>
</file>

<file path=xl/calcChain.xml><?xml version="1.0" encoding="utf-8"?>
<calcChain xmlns="http://schemas.openxmlformats.org/spreadsheetml/2006/main">
  <c r="B37" i="1" l="1"/>
  <c r="I30" i="1"/>
  <c r="E30" i="1"/>
  <c r="A30" i="1"/>
  <c r="I15" i="1" l="1"/>
  <c r="E15" i="1"/>
  <c r="A15" i="1"/>
  <c r="N10" i="1" l="1"/>
  <c r="N72" i="1"/>
</calcChain>
</file>

<file path=xl/sharedStrings.xml><?xml version="1.0" encoding="utf-8"?>
<sst xmlns="http://schemas.openxmlformats.org/spreadsheetml/2006/main" count="40" uniqueCount="40">
  <si>
    <t>UNIP - Universidade Paulista - Unidade Paulista</t>
  </si>
  <si>
    <t>Disciplina: Matemática</t>
  </si>
  <si>
    <t>Prof. Wesley S. Paixão - Março/2011</t>
  </si>
  <si>
    <t xml:space="preserve"> - 63.(2)</t>
  </si>
  <si>
    <t>Exercício</t>
  </si>
  <si>
    <r>
      <t xml:space="preserve">Uma organização gastou </t>
    </r>
    <r>
      <rPr>
        <b/>
        <sz val="11"/>
        <color theme="1"/>
        <rFont val="Calibri"/>
        <family val="2"/>
        <scheme val="minor"/>
      </rPr>
      <t>273.200,00</t>
    </r>
    <r>
      <rPr>
        <sz val="11"/>
        <color theme="1"/>
        <rFont val="Calibri"/>
        <family val="2"/>
        <scheme val="minor"/>
      </rPr>
      <t xml:space="preserve"> referente a impostos. Seu contador conbilizou </t>
    </r>
    <r>
      <rPr>
        <b/>
        <sz val="11"/>
        <color theme="1"/>
        <rFont val="Calibri"/>
        <family val="2"/>
        <scheme val="minor"/>
      </rPr>
      <t>28,63%</t>
    </r>
    <r>
      <rPr>
        <sz val="11"/>
        <color theme="1"/>
        <rFont val="Calibri"/>
        <family val="2"/>
        <scheme val="minor"/>
      </rPr>
      <t xml:space="preserve"> de sobrecarga tributaria. </t>
    </r>
  </si>
  <si>
    <r>
      <t xml:space="preserve">Descobrindo o novo valor qual suas pregeções sobre o valor correto em </t>
    </r>
    <r>
      <rPr>
        <b/>
        <sz val="11"/>
        <color theme="1"/>
        <rFont val="Calibri"/>
        <family val="2"/>
        <scheme val="minor"/>
      </rPr>
      <t>12%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18%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38%</t>
    </r>
    <r>
      <rPr>
        <sz val="11"/>
        <color theme="1"/>
        <rFont val="Calibri"/>
        <family val="2"/>
        <scheme val="minor"/>
      </rPr>
      <t>:</t>
    </r>
  </si>
  <si>
    <t>273.200,00 - 78.217,16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</si>
  <si>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273.200,00 - 28,63%</t>
    </r>
  </si>
  <si>
    <t>194.982,84 + 12%</t>
  </si>
  <si>
    <t>194.982,84 + 23.397,59</t>
  </si>
  <si>
    <t>194.982,84 + 18%</t>
  </si>
  <si>
    <t>194.982,84 + 35.096,91</t>
  </si>
  <si>
    <t>194.982,84 + 38%</t>
  </si>
  <si>
    <t>194.982,84 + 74.076,32</t>
  </si>
  <si>
    <t>Uma empresa demostra a seguinte tabela de vendas:</t>
  </si>
  <si>
    <t xml:space="preserve">MÊS </t>
  </si>
  <si>
    <t>PREÇO</t>
  </si>
  <si>
    <t>JAN</t>
  </si>
  <si>
    <t>FEV</t>
  </si>
  <si>
    <t>MAR</t>
  </si>
  <si>
    <t>MAI</t>
  </si>
  <si>
    <t>JUN</t>
  </si>
  <si>
    <t>ABR</t>
  </si>
  <si>
    <r>
      <t xml:space="preserve">Encontre pela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o resultante pela equação: 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2378,47 - 23Px</t>
    </r>
  </si>
  <si>
    <t>830,00   - 15%</t>
  </si>
  <si>
    <t>415,00    - 23%</t>
  </si>
  <si>
    <t>327,90   - 18,5%</t>
  </si>
  <si>
    <t>JAN = 830,00 + 15%</t>
  </si>
  <si>
    <t>830,00 + 124,50</t>
  </si>
  <si>
    <t>ABR = 415,00 - 23%</t>
  </si>
  <si>
    <t>415,00 - 95,45</t>
  </si>
  <si>
    <t>JUN = 327,90 + 18,5%</t>
  </si>
  <si>
    <t>327,90 + 60,66</t>
  </si>
  <si>
    <t xml:space="preserve">954,50 + 270,00 + 610,00 + 319,55 + 187,00 + 388,56 </t>
  </si>
  <si>
    <t xml:space="preserve"> =  2.730,00 </t>
  </si>
  <si>
    <t xml:space="preserve"> = 455,00</t>
  </si>
  <si>
    <t>D(x) = 2378,47 _ 23Px</t>
  </si>
  <si>
    <t>2378,47 _ 23 . ( 455,00 )</t>
  </si>
  <si>
    <t>2378,47 - 10.465,00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</si>
</sst>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5" formatCode="&quot;R$&quot;\ 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MV Boli"/>
    </font>
    <font>
      <b/>
      <i/>
      <sz val="10"/>
      <color theme="1"/>
      <name val="MV Boli"/>
    </font>
    <font>
      <b/>
      <sz val="11"/>
      <color theme="1"/>
      <name val="MV Boli"/>
    </font>
    <font>
      <b/>
      <sz val="10"/>
      <name val="MV Boli"/>
    </font>
    <font>
      <sz val="10"/>
      <name val="MV Boli"/>
    </font>
    <font>
      <b/>
      <i/>
      <sz val="10"/>
      <name val="MV Boli"/>
    </font>
    <font>
      <b/>
      <i/>
      <sz val="12"/>
      <name val="MV Boli"/>
    </font>
    <font>
      <i/>
      <sz val="10"/>
      <name val="MV Boli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Segoe Script"/>
      <family val="2"/>
    </font>
    <font>
      <sz val="8"/>
      <color theme="1"/>
      <name val="Segoe Script"/>
      <family val="2"/>
    </font>
    <font>
      <b/>
      <sz val="11"/>
      <color theme="1"/>
      <name val="Segoe Script"/>
      <family val="2"/>
    </font>
    <font>
      <i/>
      <sz val="11"/>
      <color theme="1"/>
      <name val="Calibri"/>
      <family val="2"/>
      <scheme val="minor"/>
    </font>
    <font>
      <sz val="11"/>
      <name val="Segoe Script"/>
      <family val="2"/>
    </font>
    <font>
      <b/>
      <i/>
      <sz val="11"/>
      <name val="Segoe Script"/>
      <family val="2"/>
    </font>
    <font>
      <i/>
      <sz val="11"/>
      <name val="Segoe Script"/>
      <family val="2"/>
    </font>
    <font>
      <b/>
      <i/>
      <sz val="11"/>
      <color theme="1"/>
      <name val="Segoe Scrip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right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0" borderId="0" xfId="0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9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/>
    <xf numFmtId="0" fontId="17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horizontal="center" vertical="center"/>
    </xf>
    <xf numFmtId="165" fontId="15" fillId="2" borderId="0" xfId="0" applyNumberFormat="1" applyFont="1" applyFill="1" applyBorder="1"/>
    <xf numFmtId="165" fontId="7" fillId="2" borderId="0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left" vertical="center"/>
    </xf>
    <xf numFmtId="165" fontId="0" fillId="2" borderId="0" xfId="0" applyNumberFormat="1" applyFill="1" applyAlignment="1">
      <alignment vertical="center"/>
    </xf>
    <xf numFmtId="165" fontId="7" fillId="2" borderId="0" xfId="0" applyNumberFormat="1" applyFont="1" applyFill="1" applyBorder="1" applyAlignment="1">
      <alignment horizontal="center" vertical="center"/>
    </xf>
    <xf numFmtId="165" fontId="17" fillId="2" borderId="0" xfId="0" applyNumberFormat="1" applyFont="1" applyFill="1" applyBorder="1" applyAlignment="1">
      <alignment horizontal="right" vertical="center"/>
    </xf>
    <xf numFmtId="165" fontId="15" fillId="2" borderId="0" xfId="0" applyNumberFormat="1" applyFont="1" applyFill="1" applyBorder="1" applyAlignment="1">
      <alignment horizontal="left" vertical="center"/>
    </xf>
    <xf numFmtId="165" fontId="15" fillId="2" borderId="0" xfId="0" applyNumberFormat="1" applyFont="1" applyFill="1" applyBorder="1" applyAlignment="1">
      <alignment vertical="center"/>
    </xf>
    <xf numFmtId="165" fontId="17" fillId="2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0" fontId="18" fillId="2" borderId="0" xfId="0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left"/>
    </xf>
    <xf numFmtId="2" fontId="0" fillId="2" borderId="3" xfId="0" applyNumberFormat="1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0" xfId="0" applyFont="1" applyFill="1"/>
    <xf numFmtId="0" fontId="17" fillId="2" borderId="0" xfId="0" applyFont="1" applyFill="1" applyBorder="1" applyAlignment="1"/>
    <xf numFmtId="0" fontId="17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/>
    </xf>
    <xf numFmtId="44" fontId="15" fillId="2" borderId="0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19050</xdr:rowOff>
    </xdr:from>
    <xdr:to>
      <xdr:col>4</xdr:col>
      <xdr:colOff>0</xdr:colOff>
      <xdr:row>3</xdr:row>
      <xdr:rowOff>0</xdr:rowOff>
    </xdr:to>
    <xdr:pic>
      <xdr:nvPicPr>
        <xdr:cNvPr id="2" name="Imagem 1" descr="logotipo uni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0"/>
          <a:ext cx="18192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25</xdr:row>
      <xdr:rowOff>76201</xdr:rowOff>
    </xdr:from>
    <xdr:to>
      <xdr:col>1</xdr:col>
      <xdr:colOff>352425</xdr:colOff>
      <xdr:row>25</xdr:row>
      <xdr:rowOff>95250</xdr:rowOff>
    </xdr:to>
    <xdr:cxnSp macro="">
      <xdr:nvCxnSpPr>
        <xdr:cNvPr id="4" name="Conector reto 3"/>
        <xdr:cNvCxnSpPr/>
      </xdr:nvCxnSpPr>
      <xdr:spPr>
        <a:xfrm>
          <a:off x="847725" y="5810251"/>
          <a:ext cx="114300" cy="190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19</xdr:row>
      <xdr:rowOff>95250</xdr:rowOff>
    </xdr:from>
    <xdr:to>
      <xdr:col>2</xdr:col>
      <xdr:colOff>257175</xdr:colOff>
      <xdr:row>19</xdr:row>
      <xdr:rowOff>209550</xdr:rowOff>
    </xdr:to>
    <xdr:cxnSp macro="">
      <xdr:nvCxnSpPr>
        <xdr:cNvPr id="15" name="Conector de seta reta 14"/>
        <xdr:cNvCxnSpPr/>
      </xdr:nvCxnSpPr>
      <xdr:spPr>
        <a:xfrm flipV="1">
          <a:off x="1476375" y="4343400"/>
          <a:ext cx="0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24</xdr:row>
      <xdr:rowOff>95250</xdr:rowOff>
    </xdr:from>
    <xdr:to>
      <xdr:col>2</xdr:col>
      <xdr:colOff>381000</xdr:colOff>
      <xdr:row>24</xdr:row>
      <xdr:rowOff>209550</xdr:rowOff>
    </xdr:to>
    <xdr:cxnSp macro="">
      <xdr:nvCxnSpPr>
        <xdr:cNvPr id="65" name="Conector de seta reta 64"/>
        <xdr:cNvCxnSpPr/>
      </xdr:nvCxnSpPr>
      <xdr:spPr>
        <a:xfrm flipV="1">
          <a:off x="1600200" y="5581650"/>
          <a:ext cx="0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295275</xdr:colOff>
      <xdr:row>22</xdr:row>
      <xdr:rowOff>104775</xdr:rowOff>
    </xdr:from>
    <xdr:to>
      <xdr:col>2</xdr:col>
      <xdr:colOff>295275</xdr:colOff>
      <xdr:row>23</xdr:row>
      <xdr:rowOff>0</xdr:rowOff>
    </xdr:to>
    <xdr:cxnSp macro="">
      <xdr:nvCxnSpPr>
        <xdr:cNvPr id="70" name="Conector de seta reta 69"/>
        <xdr:cNvCxnSpPr/>
      </xdr:nvCxnSpPr>
      <xdr:spPr>
        <a:xfrm>
          <a:off x="1514475" y="5095875"/>
          <a:ext cx="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0"/>
  <sheetViews>
    <sheetView tabSelected="1" topLeftCell="A19" workbookViewId="0">
      <selection activeCell="A37" sqref="A37"/>
    </sheetView>
  </sheetViews>
  <sheetFormatPr defaultRowHeight="15" x14ac:dyDescent="0.25"/>
  <cols>
    <col min="1" max="1" width="9.140625" style="1"/>
    <col min="9" max="9" width="20.5703125" bestFit="1" customWidth="1"/>
    <col min="11" max="11" width="9.85546875" bestFit="1" customWidth="1"/>
    <col min="12" max="12" width="9.140625" style="1"/>
  </cols>
  <sheetData>
    <row r="1" spans="1:14" x14ac:dyDescent="0.25">
      <c r="B1" s="1"/>
      <c r="C1" s="1"/>
      <c r="D1" s="1"/>
      <c r="E1" s="1"/>
      <c r="F1" s="35" t="s">
        <v>0</v>
      </c>
      <c r="G1" s="35"/>
      <c r="H1" s="35"/>
      <c r="I1" s="35"/>
      <c r="J1" s="35"/>
      <c r="K1" s="1"/>
    </row>
    <row r="2" spans="1:14" x14ac:dyDescent="0.25">
      <c r="B2" s="1"/>
      <c r="C2" s="1"/>
      <c r="D2" s="1"/>
      <c r="E2" s="1"/>
      <c r="F2" s="35" t="s">
        <v>1</v>
      </c>
      <c r="G2" s="35"/>
      <c r="H2" s="35"/>
      <c r="I2" s="35"/>
      <c r="J2" s="35"/>
      <c r="K2" s="1"/>
    </row>
    <row r="3" spans="1:14" x14ac:dyDescent="0.25">
      <c r="B3" s="1"/>
      <c r="C3" s="1"/>
      <c r="D3" s="1"/>
      <c r="E3" s="1"/>
      <c r="F3" s="35" t="s">
        <v>2</v>
      </c>
      <c r="G3" s="35"/>
      <c r="H3" s="35"/>
      <c r="I3" s="35"/>
      <c r="J3" s="35"/>
      <c r="K3" s="1"/>
    </row>
    <row r="4" spans="1:14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x14ac:dyDescent="0.25">
      <c r="B5" s="36" t="s">
        <v>4</v>
      </c>
      <c r="C5" s="36"/>
      <c r="D5" s="36"/>
      <c r="E5" s="36"/>
      <c r="F5" s="36"/>
      <c r="G5" s="36"/>
      <c r="H5" s="36"/>
      <c r="I5" s="36"/>
      <c r="J5" s="36"/>
      <c r="K5" s="36"/>
    </row>
    <row r="6" spans="1:14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x14ac:dyDescent="0.25">
      <c r="A7" s="45" t="s">
        <v>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4" x14ac:dyDescent="0.25">
      <c r="A8" s="45" t="s">
        <v>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s="14" customFormat="1" ht="20.100000000000001" customHeight="1" x14ac:dyDescent="0.45">
      <c r="A9" s="55"/>
      <c r="B9" s="55"/>
      <c r="C9" s="55"/>
      <c r="D9" s="55"/>
      <c r="E9" s="55" t="s">
        <v>8</v>
      </c>
      <c r="F9" s="55"/>
      <c r="G9" s="55"/>
      <c r="H9" s="55"/>
      <c r="I9" s="57"/>
      <c r="J9" s="58"/>
      <c r="K9" s="59"/>
      <c r="L9" s="60"/>
    </row>
    <row r="10" spans="1:14" s="14" customFormat="1" ht="20.100000000000001" customHeight="1" x14ac:dyDescent="0.45">
      <c r="A10" s="55"/>
      <c r="B10" s="55"/>
      <c r="C10" s="55"/>
      <c r="D10" s="55"/>
      <c r="E10" s="55" t="s">
        <v>7</v>
      </c>
      <c r="F10" s="55"/>
      <c r="G10" s="55"/>
      <c r="H10" s="55"/>
      <c r="I10" s="57"/>
      <c r="J10" s="61"/>
      <c r="K10" s="61"/>
      <c r="L10" s="60"/>
      <c r="N10" s="14">
        <f>725-384</f>
        <v>341</v>
      </c>
    </row>
    <row r="11" spans="1:14" s="14" customFormat="1" ht="20.100000000000001" customHeight="1" x14ac:dyDescent="0.45">
      <c r="A11" s="55"/>
      <c r="B11" s="55"/>
      <c r="C11" s="55"/>
      <c r="D11" s="55"/>
      <c r="E11" s="55">
        <v>194982.84</v>
      </c>
      <c r="F11" s="55"/>
      <c r="G11" s="55"/>
      <c r="H11" s="55"/>
      <c r="I11" s="57"/>
      <c r="J11" s="58"/>
      <c r="K11" s="59"/>
      <c r="L11" s="60"/>
    </row>
    <row r="12" spans="1:14" s="14" customFormat="1" ht="20.100000000000001" customHeight="1" x14ac:dyDescent="0.45">
      <c r="A12" s="62"/>
      <c r="B12" s="63"/>
      <c r="C12" s="64"/>
      <c r="D12" s="65"/>
      <c r="E12" s="65"/>
      <c r="F12" s="65"/>
      <c r="G12" s="65"/>
      <c r="H12" s="65"/>
      <c r="I12" s="57"/>
      <c r="J12" s="61"/>
      <c r="K12" s="61"/>
      <c r="L12" s="60"/>
    </row>
    <row r="13" spans="1:14" s="14" customFormat="1" ht="20.100000000000001" customHeight="1" x14ac:dyDescent="0.25">
      <c r="A13" s="55" t="s">
        <v>9</v>
      </c>
      <c r="B13" s="55"/>
      <c r="C13" s="55"/>
      <c r="D13" s="55"/>
      <c r="E13" s="55" t="s">
        <v>11</v>
      </c>
      <c r="F13" s="55"/>
      <c r="G13" s="55"/>
      <c r="H13" s="55"/>
      <c r="I13" s="55" t="s">
        <v>13</v>
      </c>
      <c r="J13" s="55"/>
      <c r="K13" s="55"/>
      <c r="L13" s="55"/>
    </row>
    <row r="14" spans="1:14" s="14" customFormat="1" ht="20.100000000000001" customHeight="1" x14ac:dyDescent="0.25">
      <c r="A14" s="55" t="s">
        <v>10</v>
      </c>
      <c r="B14" s="55"/>
      <c r="C14" s="55"/>
      <c r="D14" s="55"/>
      <c r="E14" s="55" t="s">
        <v>12</v>
      </c>
      <c r="F14" s="55"/>
      <c r="G14" s="55"/>
      <c r="H14" s="55"/>
      <c r="I14" s="55" t="s">
        <v>14</v>
      </c>
      <c r="J14" s="55"/>
      <c r="K14" s="55"/>
      <c r="L14" s="55"/>
    </row>
    <row r="15" spans="1:14" s="14" customFormat="1" ht="20.100000000000001" customHeight="1" x14ac:dyDescent="0.25">
      <c r="A15" s="56">
        <f>194982.84+23397.59</f>
        <v>218380.43</v>
      </c>
      <c r="B15" s="56"/>
      <c r="C15" s="56"/>
      <c r="D15" s="56"/>
      <c r="E15" s="56">
        <f>194982.84+35096.91</f>
        <v>230079.75</v>
      </c>
      <c r="F15" s="56"/>
      <c r="G15" s="56"/>
      <c r="H15" s="56"/>
      <c r="I15" s="56">
        <f>194982.84+74076.32</f>
        <v>269059.16000000003</v>
      </c>
      <c r="J15" s="56"/>
      <c r="K15" s="56"/>
      <c r="L15" s="56"/>
    </row>
    <row r="16" spans="1:14" s="14" customFormat="1" ht="20.100000000000001" customHeight="1" x14ac:dyDescent="0.25">
      <c r="A16" s="12"/>
      <c r="B16" s="44"/>
      <c r="C16" s="44"/>
      <c r="D16" s="44"/>
      <c r="E16" s="13"/>
      <c r="F16" s="44"/>
      <c r="G16" s="44"/>
      <c r="H16" s="44"/>
      <c r="I16" s="15"/>
      <c r="J16" s="27"/>
      <c r="K16" s="27"/>
      <c r="L16" s="12"/>
    </row>
    <row r="17" spans="1:14" s="14" customFormat="1" ht="20.100000000000001" customHeight="1" x14ac:dyDescent="0.25">
      <c r="A17" s="12"/>
      <c r="B17" s="44"/>
      <c r="C17" s="44"/>
      <c r="D17" s="44"/>
      <c r="E17" s="13"/>
      <c r="F17" s="44"/>
      <c r="G17" s="44"/>
      <c r="H17" s="44"/>
      <c r="I17" s="15"/>
      <c r="J17" s="19"/>
      <c r="K17" s="20"/>
      <c r="L17" s="12"/>
    </row>
    <row r="18" spans="1:14" s="14" customFormat="1" ht="20.100000000000001" customHeight="1" x14ac:dyDescent="0.25">
      <c r="A18" s="45" t="s">
        <v>15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4" s="14" customFormat="1" ht="20.100000000000001" customHeight="1" x14ac:dyDescent="0.25">
      <c r="A19" s="66" t="s">
        <v>16</v>
      </c>
      <c r="B19" s="67" t="s">
        <v>17</v>
      </c>
      <c r="C19" s="44"/>
      <c r="D19" s="44"/>
      <c r="E19" s="13"/>
      <c r="F19" s="44"/>
      <c r="G19" s="44"/>
      <c r="H19" s="44"/>
      <c r="I19" s="15"/>
      <c r="J19" s="18"/>
      <c r="K19" s="18"/>
      <c r="L19" s="12"/>
    </row>
    <row r="20" spans="1:14" s="14" customFormat="1" ht="20.100000000000001" customHeight="1" x14ac:dyDescent="0.25">
      <c r="A20" s="68" t="s">
        <v>18</v>
      </c>
      <c r="B20" s="69" t="s">
        <v>25</v>
      </c>
      <c r="C20" s="18"/>
      <c r="D20" s="18"/>
      <c r="E20" s="18"/>
      <c r="F20" s="18"/>
      <c r="G20" s="18"/>
      <c r="H20" s="18"/>
      <c r="I20" s="15"/>
      <c r="J20" s="15"/>
      <c r="K20" s="15"/>
      <c r="L20" s="12"/>
    </row>
    <row r="21" spans="1:14" s="14" customFormat="1" ht="20.100000000000001" customHeight="1" x14ac:dyDescent="0.25">
      <c r="A21" s="68" t="s">
        <v>19</v>
      </c>
      <c r="B21" s="70">
        <v>270</v>
      </c>
      <c r="C21" s="11"/>
      <c r="D21" s="11"/>
      <c r="E21" s="11"/>
      <c r="F21" s="11"/>
      <c r="G21" s="25"/>
      <c r="H21" s="11"/>
      <c r="I21" s="11"/>
      <c r="J21" s="11"/>
      <c r="K21" s="11"/>
      <c r="L21" s="12"/>
    </row>
    <row r="22" spans="1:14" s="14" customFormat="1" ht="20.100000000000001" customHeight="1" x14ac:dyDescent="0.25">
      <c r="A22" s="68" t="s">
        <v>20</v>
      </c>
      <c r="B22" s="70">
        <v>610</v>
      </c>
      <c r="C22" s="11"/>
      <c r="D22" s="11"/>
      <c r="E22" s="11"/>
      <c r="F22" s="5"/>
      <c r="G22" s="24"/>
      <c r="H22" s="11"/>
      <c r="I22" s="11"/>
      <c r="J22" s="11"/>
      <c r="K22" s="11"/>
      <c r="L22" s="12"/>
    </row>
    <row r="23" spans="1:14" s="14" customFormat="1" ht="20.100000000000001" customHeight="1" x14ac:dyDescent="0.25">
      <c r="A23" s="68" t="s">
        <v>23</v>
      </c>
      <c r="B23" s="70" t="s">
        <v>26</v>
      </c>
      <c r="C23" s="11"/>
      <c r="D23" s="11"/>
      <c r="E23" s="11"/>
      <c r="F23" s="5"/>
      <c r="G23" s="24"/>
      <c r="H23" s="11"/>
      <c r="I23" s="11"/>
      <c r="J23" s="11"/>
      <c r="K23" s="11"/>
      <c r="L23" s="12"/>
    </row>
    <row r="24" spans="1:14" s="14" customFormat="1" ht="20.100000000000001" customHeight="1" x14ac:dyDescent="0.25">
      <c r="A24" s="68" t="s">
        <v>21</v>
      </c>
      <c r="B24" s="70">
        <v>187</v>
      </c>
      <c r="C24" s="11"/>
      <c r="D24" s="11"/>
      <c r="E24" s="11"/>
      <c r="F24" s="5"/>
      <c r="G24" s="24"/>
      <c r="H24" s="11"/>
      <c r="I24" s="11"/>
      <c r="J24" s="11"/>
      <c r="K24" s="11"/>
      <c r="L24" s="12"/>
    </row>
    <row r="25" spans="1:14" s="14" customFormat="1" ht="20.100000000000001" customHeight="1" x14ac:dyDescent="0.25">
      <c r="A25" s="68" t="s">
        <v>22</v>
      </c>
      <c r="B25" s="70" t="s">
        <v>27</v>
      </c>
      <c r="C25" s="11"/>
      <c r="D25" s="11"/>
      <c r="E25" s="11"/>
      <c r="F25" s="5"/>
      <c r="G25" s="22"/>
      <c r="H25" s="11"/>
      <c r="I25" s="11"/>
      <c r="J25" s="11"/>
      <c r="K25" s="11"/>
      <c r="L25" s="12"/>
    </row>
    <row r="26" spans="1:14" s="14" customFormat="1" ht="20.100000000000001" customHeight="1" x14ac:dyDescent="0.25">
      <c r="A26" s="45" t="s">
        <v>24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4" s="14" customFormat="1" ht="20.100000000000001" customHeight="1" x14ac:dyDescent="0.25">
      <c r="A27" s="47"/>
      <c r="B27" s="47"/>
      <c r="C27" s="47"/>
      <c r="D27" s="52"/>
      <c r="E27" s="47"/>
      <c r="F27" s="47"/>
      <c r="G27" s="47"/>
      <c r="H27" s="72"/>
      <c r="I27" s="47"/>
      <c r="J27" s="47"/>
      <c r="K27" s="47"/>
      <c r="L27" s="73"/>
    </row>
    <row r="28" spans="1:14" s="14" customFormat="1" ht="20.100000000000001" customHeight="1" x14ac:dyDescent="0.25">
      <c r="A28" s="47" t="s">
        <v>28</v>
      </c>
      <c r="B28" s="47"/>
      <c r="C28" s="47"/>
      <c r="D28" s="46"/>
      <c r="E28" s="47" t="s">
        <v>30</v>
      </c>
      <c r="F28" s="47"/>
      <c r="G28" s="47"/>
      <c r="H28" s="72"/>
      <c r="I28" s="47" t="s">
        <v>32</v>
      </c>
      <c r="J28" s="47"/>
      <c r="K28" s="47"/>
      <c r="L28" s="46"/>
    </row>
    <row r="29" spans="1:14" s="14" customFormat="1" ht="20.100000000000001" customHeight="1" x14ac:dyDescent="0.25">
      <c r="A29" s="47" t="s">
        <v>29</v>
      </c>
      <c r="B29" s="47"/>
      <c r="C29" s="47"/>
      <c r="D29" s="79"/>
      <c r="E29" s="47" t="s">
        <v>31</v>
      </c>
      <c r="F29" s="47"/>
      <c r="G29" s="47"/>
      <c r="H29" s="80"/>
      <c r="I29" s="47" t="s">
        <v>33</v>
      </c>
      <c r="J29" s="47"/>
      <c r="K29" s="47"/>
      <c r="L29" s="46"/>
      <c r="M29" s="17"/>
      <c r="N29" s="17"/>
    </row>
    <row r="30" spans="1:14" s="14" customFormat="1" ht="20.100000000000001" customHeight="1" x14ac:dyDescent="0.25">
      <c r="A30" s="54">
        <f>830+124.5</f>
        <v>954.5</v>
      </c>
      <c r="B30" s="54"/>
      <c r="C30" s="54"/>
      <c r="D30" s="72"/>
      <c r="E30" s="54">
        <f>415-95.45</f>
        <v>319.55</v>
      </c>
      <c r="F30" s="54"/>
      <c r="G30" s="54"/>
      <c r="H30" s="72"/>
      <c r="I30" s="54">
        <f>327.9+60.66</f>
        <v>388.55999999999995</v>
      </c>
      <c r="J30" s="54"/>
      <c r="K30" s="54"/>
      <c r="L30" s="73"/>
    </row>
    <row r="31" spans="1:14" s="14" customFormat="1" ht="20.100000000000001" customHeight="1" x14ac:dyDescent="0.25">
      <c r="A31" s="73"/>
      <c r="B31" s="46"/>
      <c r="C31" s="72"/>
      <c r="D31" s="72"/>
      <c r="E31" s="72"/>
      <c r="F31" s="74"/>
      <c r="G31" s="72"/>
      <c r="H31" s="72"/>
      <c r="I31" s="72"/>
      <c r="J31" s="72"/>
      <c r="K31" s="72"/>
      <c r="L31" s="73"/>
    </row>
    <row r="32" spans="1:14" s="14" customFormat="1" ht="20.100000000000001" customHeight="1" x14ac:dyDescent="0.25">
      <c r="A32" s="83" t="s">
        <v>34</v>
      </c>
      <c r="B32" s="83"/>
      <c r="C32" s="83"/>
      <c r="D32" s="83"/>
      <c r="E32" s="83"/>
      <c r="F32" s="83"/>
      <c r="G32" s="83"/>
      <c r="H32" s="83"/>
      <c r="I32" s="84" t="s">
        <v>35</v>
      </c>
      <c r="J32" s="84"/>
      <c r="K32" s="82" t="s">
        <v>36</v>
      </c>
      <c r="L32" s="82"/>
    </row>
    <row r="33" spans="1:12" s="14" customFormat="1" ht="20.100000000000001" customHeight="1" x14ac:dyDescent="0.25">
      <c r="A33" s="73"/>
      <c r="B33" s="46"/>
      <c r="C33" s="46"/>
      <c r="D33" s="46"/>
      <c r="E33" s="46"/>
      <c r="F33" s="75"/>
      <c r="G33" s="46"/>
      <c r="H33" s="46"/>
      <c r="I33" s="71">
        <v>6</v>
      </c>
      <c r="J33" s="71"/>
      <c r="K33" s="46"/>
      <c r="L33" s="73"/>
    </row>
    <row r="34" spans="1:12" s="14" customFormat="1" ht="20.100000000000001" customHeight="1" x14ac:dyDescent="0.25">
      <c r="A34" s="73"/>
      <c r="B34" s="47" t="s">
        <v>37</v>
      </c>
      <c r="C34" s="47"/>
      <c r="D34" s="47"/>
      <c r="E34" s="47"/>
      <c r="F34" s="75"/>
      <c r="G34" s="46"/>
      <c r="H34" s="46"/>
      <c r="I34" s="46"/>
      <c r="J34" s="46"/>
      <c r="K34" s="46"/>
      <c r="L34" s="73"/>
    </row>
    <row r="35" spans="1:12" s="14" customFormat="1" ht="20.100000000000001" customHeight="1" x14ac:dyDescent="0.25">
      <c r="A35" s="73"/>
      <c r="B35" s="47" t="s">
        <v>38</v>
      </c>
      <c r="C35" s="47"/>
      <c r="D35" s="47"/>
      <c r="E35" s="47"/>
      <c r="F35" s="75"/>
      <c r="G35" s="46"/>
      <c r="H35" s="46"/>
      <c r="I35" s="46"/>
      <c r="J35" s="46"/>
      <c r="K35" s="46"/>
      <c r="L35" s="73"/>
    </row>
    <row r="36" spans="1:12" s="14" customFormat="1" ht="20.100000000000001" customHeight="1" x14ac:dyDescent="0.25">
      <c r="A36" s="73"/>
      <c r="B36" s="47" t="s">
        <v>39</v>
      </c>
      <c r="C36" s="47"/>
      <c r="D36" s="47"/>
      <c r="E36" s="47"/>
      <c r="F36" s="75"/>
      <c r="G36" s="46"/>
      <c r="H36" s="46"/>
      <c r="I36" s="86"/>
      <c r="J36" s="46"/>
      <c r="K36" s="46"/>
      <c r="L36" s="73"/>
    </row>
    <row r="37" spans="1:12" ht="21.75" x14ac:dyDescent="0.45">
      <c r="A37" s="76"/>
      <c r="B37" s="85">
        <f>2378.47-10465</f>
        <v>-8086.5300000000007</v>
      </c>
      <c r="C37" s="85"/>
      <c r="D37" s="85"/>
      <c r="E37" s="85"/>
      <c r="F37" s="50"/>
      <c r="G37" s="50"/>
      <c r="H37" s="50"/>
      <c r="I37" s="50"/>
      <c r="J37" s="50"/>
      <c r="K37" s="48"/>
      <c r="L37" s="76"/>
    </row>
    <row r="38" spans="1:12" ht="21.75" x14ac:dyDescent="0.45">
      <c r="A38" s="76"/>
      <c r="B38" s="48"/>
      <c r="C38" s="48"/>
      <c r="D38" s="48"/>
      <c r="E38" s="48"/>
      <c r="F38" s="50"/>
      <c r="G38" s="50"/>
      <c r="H38" s="50"/>
      <c r="I38" s="50"/>
      <c r="J38" s="50"/>
      <c r="K38" s="48"/>
      <c r="L38" s="76"/>
    </row>
    <row r="39" spans="1:12" ht="21.75" x14ac:dyDescent="0.45">
      <c r="A39" s="76"/>
      <c r="B39" s="48"/>
      <c r="C39" s="48"/>
      <c r="D39" s="48"/>
      <c r="E39" s="48"/>
      <c r="F39" s="50"/>
      <c r="G39" s="50"/>
      <c r="H39" s="50"/>
      <c r="I39" s="50"/>
      <c r="J39" s="50"/>
      <c r="K39" s="48"/>
      <c r="L39" s="76"/>
    </row>
    <row r="40" spans="1:12" ht="18.75" x14ac:dyDescent="0.45">
      <c r="A40" s="76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76"/>
    </row>
    <row r="41" spans="1:12" ht="21.75" x14ac:dyDescent="0.55000000000000004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6"/>
    </row>
    <row r="42" spans="1:12" ht="18.75" x14ac:dyDescent="0.45">
      <c r="A42" s="76"/>
      <c r="B42" s="48"/>
      <c r="C42" s="48"/>
      <c r="D42" s="48"/>
      <c r="E42" s="48"/>
      <c r="F42" s="48"/>
      <c r="G42" s="75"/>
      <c r="H42" s="48"/>
      <c r="I42" s="48"/>
      <c r="J42" s="48"/>
      <c r="K42" s="48"/>
      <c r="L42" s="76"/>
    </row>
    <row r="43" spans="1:12" ht="21.75" x14ac:dyDescent="0.55000000000000004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6"/>
    </row>
    <row r="44" spans="1:12" ht="21.75" x14ac:dyDescent="0.55000000000000004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6"/>
    </row>
    <row r="45" spans="1:12" ht="21.75" x14ac:dyDescent="0.55000000000000004">
      <c r="A45" s="76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6"/>
    </row>
    <row r="46" spans="1:12" ht="21.75" x14ac:dyDescent="0.25">
      <c r="A46" s="73"/>
      <c r="B46" s="81"/>
      <c r="C46" s="81"/>
      <c r="D46" s="81"/>
      <c r="E46" s="52"/>
      <c r="F46" s="81"/>
      <c r="G46" s="81"/>
      <c r="H46" s="81"/>
      <c r="I46" s="46"/>
      <c r="J46" s="49"/>
      <c r="K46" s="51"/>
      <c r="L46" s="73"/>
    </row>
    <row r="47" spans="1:12" ht="16.5" customHeight="1" x14ac:dyDescent="0.25">
      <c r="A47" s="73"/>
      <c r="B47" s="81"/>
      <c r="C47" s="81"/>
      <c r="D47" s="81"/>
      <c r="E47" s="52"/>
      <c r="F47" s="81"/>
      <c r="G47" s="81"/>
      <c r="H47" s="81"/>
      <c r="I47" s="46"/>
      <c r="J47" s="50"/>
      <c r="K47" s="50"/>
      <c r="L47" s="73"/>
    </row>
    <row r="48" spans="1:12" ht="16.5" customHeight="1" x14ac:dyDescent="0.25">
      <c r="A48" s="73"/>
      <c r="B48" s="81"/>
      <c r="C48" s="81"/>
      <c r="D48" s="81"/>
      <c r="E48" s="52"/>
      <c r="F48" s="81"/>
      <c r="G48" s="81"/>
      <c r="H48" s="81"/>
      <c r="I48" s="46"/>
      <c r="J48" s="50"/>
      <c r="K48" s="50"/>
      <c r="L48" s="73"/>
    </row>
    <row r="49" spans="1:12" ht="21.75" x14ac:dyDescent="0.25">
      <c r="A49" s="73"/>
      <c r="B49" s="81"/>
      <c r="C49" s="81"/>
      <c r="D49" s="81"/>
      <c r="E49" s="52"/>
      <c r="F49" s="81"/>
      <c r="G49" s="81"/>
      <c r="H49" s="81"/>
      <c r="I49" s="46"/>
      <c r="J49" s="49"/>
      <c r="K49" s="51"/>
      <c r="L49" s="73"/>
    </row>
    <row r="50" spans="1:12" ht="21.75" x14ac:dyDescent="0.25">
      <c r="A50" s="73"/>
      <c r="B50" s="81"/>
      <c r="C50" s="81"/>
      <c r="D50" s="81"/>
      <c r="E50" s="52"/>
      <c r="F50" s="81"/>
      <c r="G50" s="81"/>
      <c r="H50" s="81"/>
      <c r="I50" s="46"/>
      <c r="J50" s="53"/>
      <c r="K50" s="53"/>
      <c r="L50" s="73"/>
    </row>
    <row r="51" spans="1:12" ht="21.75" x14ac:dyDescent="0.25">
      <c r="A51" s="73"/>
      <c r="B51" s="81"/>
      <c r="C51" s="81"/>
      <c r="D51" s="81"/>
      <c r="E51" s="52"/>
      <c r="F51" s="81"/>
      <c r="G51" s="81"/>
      <c r="H51" s="81"/>
      <c r="I51" s="46"/>
      <c r="J51" s="49"/>
      <c r="K51" s="51"/>
      <c r="L51" s="73"/>
    </row>
    <row r="52" spans="1:12" ht="21.75" x14ac:dyDescent="0.25">
      <c r="A52" s="73"/>
      <c r="B52" s="46"/>
      <c r="C52" s="46"/>
      <c r="D52" s="46"/>
      <c r="E52" s="46"/>
      <c r="F52" s="46"/>
      <c r="G52" s="46"/>
      <c r="H52" s="46"/>
      <c r="I52" s="46"/>
      <c r="J52" s="53"/>
      <c r="K52" s="53"/>
      <c r="L52" s="73"/>
    </row>
    <row r="53" spans="1:12" ht="21.75" x14ac:dyDescent="0.25">
      <c r="A53" s="73"/>
      <c r="B53" s="81"/>
      <c r="C53" s="81"/>
      <c r="D53" s="81"/>
      <c r="E53" s="52"/>
      <c r="F53" s="81"/>
      <c r="G53" s="81"/>
      <c r="H53" s="81"/>
      <c r="I53" s="46"/>
      <c r="J53" s="49"/>
      <c r="K53" s="51"/>
      <c r="L53" s="73"/>
    </row>
    <row r="54" spans="1:12" ht="21.75" x14ac:dyDescent="0.25">
      <c r="A54" s="73"/>
      <c r="B54" s="81"/>
      <c r="C54" s="81"/>
      <c r="D54" s="81"/>
      <c r="E54" s="52"/>
      <c r="F54" s="81"/>
      <c r="G54" s="81"/>
      <c r="H54" s="81"/>
      <c r="I54" s="46"/>
      <c r="J54" s="53"/>
      <c r="K54" s="53"/>
      <c r="L54" s="73"/>
    </row>
    <row r="55" spans="1:12" ht="16.5" x14ac:dyDescent="0.25">
      <c r="A55" s="12"/>
      <c r="B55" s="44"/>
      <c r="C55" s="44"/>
      <c r="D55" s="44"/>
      <c r="E55" s="13"/>
      <c r="F55" s="44"/>
      <c r="G55" s="44"/>
      <c r="H55" s="44"/>
      <c r="I55" s="15"/>
      <c r="J55" s="19"/>
      <c r="K55" s="20"/>
      <c r="L55" s="12"/>
    </row>
    <row r="56" spans="1:12" ht="16.5" x14ac:dyDescent="0.25">
      <c r="A56" s="12"/>
      <c r="B56" s="44"/>
      <c r="C56" s="44"/>
      <c r="D56" s="44"/>
      <c r="E56" s="13"/>
      <c r="F56" s="44"/>
      <c r="G56" s="44"/>
      <c r="H56" s="44"/>
      <c r="I56" s="15"/>
      <c r="J56" s="27"/>
      <c r="K56" s="27"/>
      <c r="L56" s="12"/>
    </row>
    <row r="57" spans="1:12" x14ac:dyDescent="0.25">
      <c r="A57" s="12"/>
      <c r="B57" s="44"/>
      <c r="C57" s="44"/>
      <c r="D57" s="44"/>
      <c r="E57" s="13"/>
      <c r="F57" s="44"/>
      <c r="G57" s="44"/>
      <c r="H57" s="44"/>
      <c r="I57" s="15"/>
      <c r="J57" s="18"/>
      <c r="K57" s="18"/>
      <c r="L57" s="12"/>
    </row>
    <row r="58" spans="1:12" x14ac:dyDescent="0.25">
      <c r="A58" s="12"/>
      <c r="B58" s="44"/>
      <c r="C58" s="44"/>
      <c r="D58" s="44"/>
      <c r="E58" s="13"/>
      <c r="F58" s="44"/>
      <c r="G58" s="44"/>
      <c r="H58" s="44"/>
      <c r="I58" s="15"/>
      <c r="J58" s="15"/>
      <c r="K58" s="15"/>
      <c r="L58" s="12"/>
    </row>
    <row r="59" spans="1:12" ht="17.25" x14ac:dyDescent="0.25">
      <c r="A59" s="12"/>
      <c r="B59" s="15"/>
      <c r="C59" s="11"/>
      <c r="D59" s="11"/>
      <c r="E59" s="11"/>
      <c r="F59" s="11"/>
      <c r="G59" s="25"/>
      <c r="H59" s="11"/>
      <c r="I59" s="11"/>
      <c r="J59" s="11"/>
      <c r="K59" s="11"/>
      <c r="L59" s="12"/>
    </row>
    <row r="60" spans="1:12" x14ac:dyDescent="0.25">
      <c r="A60" s="12"/>
      <c r="B60" s="15"/>
      <c r="C60" s="11"/>
      <c r="D60" s="11"/>
      <c r="E60" s="11"/>
      <c r="F60" s="5"/>
      <c r="G60" s="24"/>
      <c r="H60" s="11"/>
      <c r="I60" s="11"/>
      <c r="J60" s="11"/>
      <c r="K60" s="11"/>
      <c r="L60" s="12"/>
    </row>
    <row r="61" spans="1:12" x14ac:dyDescent="0.25">
      <c r="A61" s="12"/>
      <c r="B61" s="15"/>
      <c r="C61" s="11"/>
      <c r="D61" s="11"/>
      <c r="E61" s="11"/>
      <c r="F61" s="5"/>
      <c r="G61" s="24"/>
      <c r="H61" s="11"/>
      <c r="I61" s="11"/>
      <c r="J61" s="11"/>
      <c r="K61" s="11"/>
      <c r="L61" s="12"/>
    </row>
    <row r="62" spans="1:12" x14ac:dyDescent="0.25">
      <c r="A62" s="12"/>
      <c r="B62" s="15"/>
      <c r="C62" s="11"/>
      <c r="D62" s="11"/>
      <c r="E62" s="11"/>
      <c r="F62" s="5"/>
      <c r="G62" s="24"/>
      <c r="H62" s="11"/>
      <c r="I62" s="11"/>
      <c r="J62" s="11"/>
      <c r="K62" s="11"/>
      <c r="L62" s="12"/>
    </row>
    <row r="63" spans="1:12" x14ac:dyDescent="0.25">
      <c r="A63" s="12"/>
      <c r="B63" s="15"/>
      <c r="C63" s="11"/>
      <c r="D63" s="11"/>
      <c r="E63" s="11"/>
      <c r="F63" s="5"/>
      <c r="G63" s="22"/>
      <c r="H63" s="11"/>
      <c r="I63" s="11"/>
      <c r="J63" s="11"/>
      <c r="K63" s="11"/>
      <c r="L63" s="12"/>
    </row>
    <row r="64" spans="1:12" x14ac:dyDescent="0.25">
      <c r="A64" s="12"/>
      <c r="B64" s="15"/>
      <c r="C64" s="11"/>
      <c r="D64" s="11"/>
      <c r="E64" s="11"/>
      <c r="F64" s="5"/>
      <c r="G64" s="22"/>
      <c r="H64" s="11"/>
      <c r="I64" s="11"/>
      <c r="J64" s="11"/>
      <c r="K64" s="11"/>
      <c r="L64" s="12"/>
    </row>
    <row r="65" spans="1:14" x14ac:dyDescent="0.25">
      <c r="A65" s="12"/>
      <c r="B65" s="15"/>
      <c r="C65" s="11"/>
      <c r="D65" s="11"/>
      <c r="E65" s="11"/>
      <c r="F65" s="5"/>
      <c r="G65" s="24"/>
      <c r="H65" s="11"/>
      <c r="I65" s="11"/>
      <c r="J65" s="11"/>
      <c r="K65" s="11"/>
      <c r="L65" s="12"/>
    </row>
    <row r="66" spans="1:14" ht="17.25" x14ac:dyDescent="0.25">
      <c r="A66" s="12"/>
      <c r="B66" s="15"/>
      <c r="C66" s="11"/>
      <c r="D66" s="23"/>
      <c r="E66" s="23"/>
      <c r="F66" s="38"/>
      <c r="G66" s="39"/>
      <c r="H66" s="23"/>
      <c r="I66" s="23"/>
      <c r="J66" s="40"/>
      <c r="K66" s="25"/>
      <c r="L66" s="15"/>
    </row>
    <row r="67" spans="1:14" x14ac:dyDescent="0.25">
      <c r="A67" s="12"/>
      <c r="B67" s="15"/>
      <c r="C67" s="11"/>
      <c r="D67" s="24"/>
      <c r="E67" s="24"/>
      <c r="F67" s="24"/>
      <c r="G67" s="24"/>
      <c r="H67" s="28"/>
      <c r="I67" s="29"/>
      <c r="J67" s="28"/>
      <c r="K67" s="26"/>
      <c r="L67" s="15"/>
    </row>
    <row r="68" spans="1:14" x14ac:dyDescent="0.25">
      <c r="A68" s="12"/>
      <c r="B68" s="15"/>
      <c r="C68" s="11"/>
      <c r="D68" s="11"/>
      <c r="E68" s="11"/>
      <c r="F68" s="5"/>
      <c r="G68" s="11"/>
      <c r="H68" s="11"/>
      <c r="I68" s="11"/>
      <c r="J68" s="11"/>
      <c r="K68" s="11"/>
      <c r="L68" s="12"/>
    </row>
    <row r="69" spans="1:14" x14ac:dyDescent="0.25">
      <c r="A69" s="12"/>
      <c r="B69" s="15"/>
      <c r="C69" s="11"/>
      <c r="D69" s="11"/>
      <c r="E69" s="11"/>
      <c r="F69" s="5"/>
      <c r="G69" s="11"/>
      <c r="H69" s="11"/>
      <c r="I69" s="11"/>
      <c r="J69" s="11"/>
      <c r="K69" s="11"/>
      <c r="L69" s="12"/>
    </row>
    <row r="70" spans="1:14" x14ac:dyDescent="0.25">
      <c r="A70" s="12"/>
      <c r="B70" s="15"/>
      <c r="C70" s="11"/>
      <c r="D70" s="11"/>
      <c r="E70" s="11"/>
      <c r="F70" s="5"/>
      <c r="G70" s="11"/>
      <c r="H70" s="11"/>
      <c r="I70" s="11"/>
      <c r="J70" s="11"/>
      <c r="K70" s="11"/>
      <c r="L70" s="12"/>
    </row>
    <row r="71" spans="1:14" x14ac:dyDescent="0.25">
      <c r="A71" s="12"/>
      <c r="B71" s="15"/>
      <c r="C71" s="15"/>
      <c r="D71" s="15"/>
      <c r="E71" s="15"/>
      <c r="F71" s="3"/>
      <c r="G71" s="15"/>
      <c r="H71" s="15"/>
      <c r="I71" s="15"/>
      <c r="J71" s="15"/>
      <c r="K71" s="15"/>
      <c r="L71" s="12"/>
    </row>
    <row r="72" spans="1:14" ht="16.5" x14ac:dyDescent="0.25">
      <c r="A72" s="12"/>
      <c r="B72" s="15"/>
      <c r="C72" s="15"/>
      <c r="D72" s="15"/>
      <c r="E72" s="15"/>
      <c r="F72" s="27"/>
      <c r="G72" s="15"/>
      <c r="H72" s="15"/>
      <c r="I72" s="15"/>
      <c r="J72" s="15"/>
      <c r="K72" s="15"/>
      <c r="L72" s="12"/>
      <c r="M72" t="s">
        <v>3</v>
      </c>
      <c r="N72">
        <f>-63*2</f>
        <v>-126</v>
      </c>
    </row>
    <row r="73" spans="1:14" ht="16.5" x14ac:dyDescent="0.25">
      <c r="A73" s="12"/>
      <c r="B73" s="15"/>
      <c r="C73" s="15"/>
      <c r="D73" s="15"/>
      <c r="E73" s="15"/>
      <c r="F73" s="27"/>
      <c r="G73" s="15"/>
      <c r="H73" s="15"/>
      <c r="I73" s="15"/>
      <c r="J73" s="15"/>
      <c r="K73" s="15"/>
      <c r="L73" s="12"/>
    </row>
    <row r="74" spans="1:14" x14ac:dyDescent="0.25">
      <c r="A74" s="12"/>
      <c r="B74" s="15"/>
      <c r="C74" s="15"/>
      <c r="D74" s="15"/>
      <c r="E74" s="15"/>
      <c r="F74" s="3"/>
      <c r="G74" s="15"/>
      <c r="H74" s="15"/>
      <c r="I74" s="15"/>
      <c r="J74" s="15"/>
      <c r="K74" s="15"/>
      <c r="L74" s="12"/>
    </row>
    <row r="75" spans="1:14" x14ac:dyDescent="0.25">
      <c r="B75" s="2"/>
      <c r="C75" s="2"/>
      <c r="D75" s="2"/>
      <c r="E75" s="2"/>
      <c r="F75" s="41"/>
      <c r="G75" s="41"/>
      <c r="H75" s="41"/>
      <c r="I75" s="41"/>
      <c r="J75" s="41"/>
      <c r="K75" s="2"/>
    </row>
    <row r="76" spans="1:14" x14ac:dyDescent="0.25">
      <c r="B76" s="2"/>
      <c r="C76" s="2"/>
      <c r="D76" s="2"/>
      <c r="E76" s="2"/>
      <c r="F76" s="41"/>
      <c r="G76" s="41"/>
      <c r="H76" s="41"/>
      <c r="I76" s="41"/>
      <c r="J76" s="41"/>
      <c r="K76" s="2"/>
    </row>
    <row r="77" spans="1:14" x14ac:dyDescent="0.25">
      <c r="B77" s="2"/>
      <c r="C77" s="2"/>
      <c r="D77" s="2"/>
      <c r="E77" s="2"/>
      <c r="F77" s="41"/>
      <c r="G77" s="41"/>
      <c r="H77" s="41"/>
      <c r="I77" s="41"/>
      <c r="J77" s="41"/>
      <c r="K77" s="2"/>
    </row>
    <row r="78" spans="1:14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4" x14ac:dyDescent="0.25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4" x14ac:dyDescent="0.25"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spans="2:14" x14ac:dyDescent="0.25">
      <c r="B81" s="37"/>
      <c r="C81" s="37"/>
      <c r="D81" s="37"/>
      <c r="E81" s="21"/>
      <c r="F81" s="37"/>
      <c r="G81" s="37"/>
      <c r="H81" s="37"/>
      <c r="I81" s="30"/>
      <c r="J81" s="8"/>
      <c r="K81" s="8"/>
      <c r="L81" s="2"/>
      <c r="M81" s="31"/>
      <c r="N81" s="31"/>
    </row>
    <row r="82" spans="2:14" x14ac:dyDescent="0.25">
      <c r="B82" s="37"/>
      <c r="C82" s="37"/>
      <c r="D82" s="37"/>
      <c r="E82" s="21"/>
      <c r="F82" s="37"/>
      <c r="G82" s="37"/>
      <c r="H82" s="37"/>
      <c r="I82" s="30"/>
      <c r="J82" s="8"/>
      <c r="K82" s="8"/>
      <c r="L82" s="2"/>
      <c r="M82" s="31"/>
      <c r="N82" s="31"/>
    </row>
    <row r="83" spans="2:14" x14ac:dyDescent="0.25">
      <c r="B83" s="37"/>
      <c r="C83" s="37"/>
      <c r="D83" s="37"/>
      <c r="E83" s="21"/>
      <c r="F83" s="37"/>
      <c r="G83" s="37"/>
      <c r="H83" s="37"/>
      <c r="I83" s="30"/>
      <c r="J83" s="8"/>
      <c r="K83" s="8"/>
      <c r="L83" s="2"/>
      <c r="M83" s="31"/>
      <c r="N83" s="31"/>
    </row>
    <row r="84" spans="2:14" x14ac:dyDescent="0.25">
      <c r="B84" s="37"/>
      <c r="C84" s="37"/>
      <c r="D84" s="37"/>
      <c r="E84" s="21"/>
      <c r="F84" s="37"/>
      <c r="G84" s="37"/>
      <c r="H84" s="37"/>
      <c r="I84" s="30"/>
      <c r="J84" s="8"/>
      <c r="K84" s="8"/>
      <c r="L84" s="2"/>
      <c r="M84" s="31"/>
      <c r="N84" s="31"/>
    </row>
    <row r="85" spans="2:14" x14ac:dyDescent="0.25">
      <c r="B85" s="30"/>
      <c r="C85" s="30"/>
      <c r="D85" s="30"/>
      <c r="E85" s="30"/>
      <c r="F85" s="30"/>
      <c r="G85" s="30"/>
      <c r="H85" s="30"/>
      <c r="I85" s="30"/>
      <c r="J85" s="8"/>
      <c r="K85" s="8"/>
      <c r="L85" s="2"/>
      <c r="M85" s="31"/>
      <c r="N85" s="31"/>
    </row>
    <row r="86" spans="2:14" x14ac:dyDescent="0.25">
      <c r="B86" s="37"/>
      <c r="C86" s="37"/>
      <c r="D86" s="37"/>
      <c r="E86" s="21"/>
      <c r="F86" s="37"/>
      <c r="G86" s="37"/>
      <c r="H86" s="37"/>
      <c r="I86" s="30"/>
      <c r="J86" s="8"/>
      <c r="K86" s="8"/>
      <c r="L86" s="2"/>
      <c r="M86" s="31"/>
      <c r="N86" s="31"/>
    </row>
    <row r="87" spans="2:14" x14ac:dyDescent="0.25">
      <c r="B87" s="37"/>
      <c r="C87" s="37"/>
      <c r="D87" s="37"/>
      <c r="E87" s="21"/>
      <c r="F87" s="37"/>
      <c r="G87" s="37"/>
      <c r="H87" s="37"/>
      <c r="I87" s="30"/>
      <c r="J87" s="8"/>
      <c r="K87" s="8"/>
      <c r="L87" s="2"/>
      <c r="M87" s="31"/>
      <c r="N87" s="31"/>
    </row>
    <row r="88" spans="2:14" x14ac:dyDescent="0.25">
      <c r="B88" s="37"/>
      <c r="C88" s="37"/>
      <c r="D88" s="37"/>
      <c r="E88" s="21"/>
      <c r="F88" s="37"/>
      <c r="G88" s="37"/>
      <c r="H88" s="37"/>
      <c r="I88" s="30"/>
      <c r="J88" s="8"/>
      <c r="K88" s="8"/>
      <c r="L88" s="2"/>
      <c r="M88" s="31"/>
      <c r="N88" s="31"/>
    </row>
    <row r="89" spans="2:14" x14ac:dyDescent="0.25">
      <c r="B89" s="37"/>
      <c r="C89" s="37"/>
      <c r="D89" s="37"/>
      <c r="E89" s="21"/>
      <c r="F89" s="37"/>
      <c r="G89" s="37"/>
      <c r="H89" s="37"/>
      <c r="I89" s="30"/>
      <c r="J89" s="32"/>
      <c r="K89" s="4"/>
      <c r="L89" s="2"/>
      <c r="M89" s="31"/>
      <c r="N89" s="31"/>
    </row>
    <row r="90" spans="2:14" x14ac:dyDescent="0.25">
      <c r="B90" s="37"/>
      <c r="C90" s="37"/>
      <c r="D90" s="37"/>
      <c r="E90" s="21"/>
      <c r="F90" s="37"/>
      <c r="G90" s="37"/>
      <c r="H90" s="37"/>
      <c r="I90" s="30"/>
      <c r="J90" s="30"/>
      <c r="K90" s="2"/>
      <c r="L90" s="2"/>
      <c r="M90" s="31"/>
      <c r="N90" s="31"/>
    </row>
    <row r="91" spans="2:14" x14ac:dyDescent="0.25">
      <c r="B91" s="21"/>
      <c r="C91" s="21"/>
      <c r="D91" s="21"/>
      <c r="E91" s="21"/>
      <c r="F91" s="21"/>
      <c r="G91" s="21"/>
      <c r="H91" s="21"/>
      <c r="I91" s="30"/>
      <c r="J91" s="30"/>
      <c r="K91" s="2"/>
      <c r="L91" s="2"/>
      <c r="M91" s="31"/>
      <c r="N91" s="31"/>
    </row>
    <row r="92" spans="2:14" ht="18.75" x14ac:dyDescent="0.3">
      <c r="B92" s="2"/>
      <c r="C92" s="4"/>
      <c r="D92" s="4"/>
      <c r="E92" s="4"/>
      <c r="F92" s="4"/>
      <c r="G92" s="10"/>
      <c r="H92" s="4"/>
      <c r="I92" s="4"/>
      <c r="J92" s="4"/>
      <c r="K92" s="4"/>
      <c r="L92" s="2"/>
      <c r="M92" s="31"/>
      <c r="N92" s="31"/>
    </row>
    <row r="93" spans="2:14" x14ac:dyDescent="0.25">
      <c r="B93" s="2"/>
      <c r="C93" s="4"/>
      <c r="D93" s="4"/>
      <c r="E93" s="4"/>
      <c r="F93" s="5"/>
      <c r="G93" s="33"/>
      <c r="H93" s="4"/>
      <c r="I93" s="4"/>
      <c r="J93" s="4"/>
      <c r="K93" s="4"/>
      <c r="L93" s="2"/>
      <c r="M93" s="31"/>
      <c r="N93" s="31"/>
    </row>
    <row r="94" spans="2:14" x14ac:dyDescent="0.25">
      <c r="B94" s="2"/>
      <c r="C94" s="4"/>
      <c r="D94" s="4"/>
      <c r="E94" s="4"/>
      <c r="F94" s="5"/>
      <c r="G94" s="33"/>
      <c r="H94" s="4"/>
      <c r="I94" s="4"/>
      <c r="J94" s="4"/>
      <c r="K94" s="4"/>
      <c r="L94" s="2"/>
      <c r="M94" s="31"/>
      <c r="N94" s="31"/>
    </row>
    <row r="95" spans="2:14" x14ac:dyDescent="0.25">
      <c r="B95" s="2"/>
      <c r="C95" s="4"/>
      <c r="D95" s="4"/>
      <c r="E95" s="4"/>
      <c r="F95" s="5"/>
      <c r="G95" s="33"/>
      <c r="H95" s="4"/>
      <c r="I95" s="4"/>
      <c r="J95" s="4"/>
      <c r="K95" s="4"/>
      <c r="L95" s="2"/>
      <c r="M95" s="31"/>
      <c r="N95" s="31"/>
    </row>
    <row r="96" spans="2:14" x14ac:dyDescent="0.25">
      <c r="B96" s="2"/>
      <c r="C96" s="4"/>
      <c r="D96" s="4"/>
      <c r="E96" s="4"/>
      <c r="F96" s="5"/>
      <c r="G96" s="33"/>
      <c r="H96" s="4"/>
      <c r="I96" s="4"/>
      <c r="J96" s="4"/>
      <c r="K96" s="4"/>
      <c r="L96" s="2"/>
      <c r="M96" s="31"/>
      <c r="N96" s="31"/>
    </row>
    <row r="97" spans="2:14" x14ac:dyDescent="0.25">
      <c r="B97" s="2"/>
      <c r="C97" s="4"/>
      <c r="D97" s="4"/>
      <c r="E97" s="4"/>
      <c r="F97" s="5"/>
      <c r="G97" s="33"/>
      <c r="H97" s="4"/>
      <c r="I97" s="4"/>
      <c r="J97" s="4"/>
      <c r="K97" s="4"/>
      <c r="L97" s="2"/>
      <c r="M97" s="31"/>
      <c r="N97" s="31"/>
    </row>
    <row r="98" spans="2:14" x14ac:dyDescent="0.25">
      <c r="B98" s="2"/>
      <c r="C98" s="4"/>
      <c r="D98" s="4"/>
      <c r="E98" s="4"/>
      <c r="F98" s="5"/>
      <c r="G98" s="33"/>
      <c r="H98" s="4"/>
      <c r="I98" s="4"/>
      <c r="J98" s="4"/>
      <c r="K98" s="4"/>
      <c r="L98" s="2"/>
      <c r="M98" s="31"/>
      <c r="N98" s="31"/>
    </row>
    <row r="99" spans="2:14" ht="18.75" x14ac:dyDescent="0.3">
      <c r="B99" s="2"/>
      <c r="C99" s="4"/>
      <c r="D99" s="11"/>
      <c r="E99" s="11"/>
      <c r="F99" s="5"/>
      <c r="G99" s="34"/>
      <c r="H99" s="4"/>
      <c r="I99" s="4"/>
      <c r="J99" s="7"/>
      <c r="K99" s="10"/>
      <c r="L99" s="2"/>
      <c r="M99" s="31"/>
      <c r="N99" s="31"/>
    </row>
    <row r="100" spans="2:14" x14ac:dyDescent="0.25">
      <c r="B100" s="2"/>
      <c r="C100" s="4"/>
      <c r="D100" s="33"/>
      <c r="E100" s="33"/>
      <c r="F100" s="16"/>
      <c r="G100" s="7"/>
      <c r="H100" s="4"/>
      <c r="I100" s="6"/>
      <c r="J100" s="7"/>
      <c r="K100" s="9"/>
      <c r="L100" s="2"/>
      <c r="M100" s="31"/>
      <c r="N100" s="31"/>
    </row>
    <row r="101" spans="2:14" x14ac:dyDescent="0.25">
      <c r="B101" s="2"/>
      <c r="C101" s="4"/>
      <c r="D101" s="4"/>
      <c r="E101" s="4"/>
      <c r="F101" s="5"/>
      <c r="G101" s="4"/>
      <c r="H101" s="4"/>
      <c r="I101" s="4"/>
      <c r="J101" s="4"/>
      <c r="K101" s="4"/>
      <c r="L101" s="2"/>
      <c r="M101" s="31"/>
      <c r="N101" s="31"/>
    </row>
    <row r="102" spans="2:14" x14ac:dyDescent="0.25">
      <c r="B102" s="2"/>
      <c r="C102" s="4"/>
      <c r="D102" s="4"/>
      <c r="E102" s="4"/>
      <c r="F102" s="5"/>
      <c r="G102" s="4"/>
      <c r="H102" s="4"/>
      <c r="I102" s="4"/>
      <c r="J102" s="4"/>
      <c r="K102" s="4"/>
      <c r="L102" s="2"/>
      <c r="M102" s="31"/>
      <c r="N102" s="31"/>
    </row>
    <row r="103" spans="2:14" x14ac:dyDescent="0.25">
      <c r="B103" s="2"/>
      <c r="C103" s="4"/>
      <c r="D103" s="4"/>
      <c r="E103" s="4"/>
      <c r="F103" s="5"/>
      <c r="G103" s="4"/>
      <c r="H103" s="4"/>
      <c r="I103" s="4"/>
      <c r="J103" s="4"/>
      <c r="K103" s="4"/>
      <c r="L103" s="2"/>
      <c r="M103" s="31"/>
      <c r="N103" s="31"/>
    </row>
    <row r="104" spans="2:14" x14ac:dyDescent="0.25"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31"/>
      <c r="N104" s="31"/>
    </row>
    <row r="105" spans="2:14" x14ac:dyDescent="0.25"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31"/>
      <c r="N105" s="31"/>
    </row>
    <row r="106" spans="2:14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1"/>
      <c r="N106" s="31"/>
    </row>
    <row r="107" spans="2:14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1"/>
      <c r="N107" s="31"/>
    </row>
    <row r="108" spans="2:14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1"/>
      <c r="N108" s="31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</row>
  </sheetData>
  <mergeCells count="65">
    <mergeCell ref="B34:E34"/>
    <mergeCell ref="B35:E35"/>
    <mergeCell ref="B36:E36"/>
    <mergeCell ref="B37:E37"/>
    <mergeCell ref="A32:H32"/>
    <mergeCell ref="I32:J32"/>
    <mergeCell ref="I33:J33"/>
    <mergeCell ref="K32:L32"/>
    <mergeCell ref="A28:C28"/>
    <mergeCell ref="I27:K27"/>
    <mergeCell ref="A29:C29"/>
    <mergeCell ref="A30:C30"/>
    <mergeCell ref="E28:G28"/>
    <mergeCell ref="E29:G29"/>
    <mergeCell ref="E30:G30"/>
    <mergeCell ref="I28:K28"/>
    <mergeCell ref="I29:K29"/>
    <mergeCell ref="I30:K30"/>
    <mergeCell ref="E15:H15"/>
    <mergeCell ref="I13:L13"/>
    <mergeCell ref="I14:L14"/>
    <mergeCell ref="I15:L15"/>
    <mergeCell ref="A18:L18"/>
    <mergeCell ref="B86:D86"/>
    <mergeCell ref="F86:H86"/>
    <mergeCell ref="B89:D89"/>
    <mergeCell ref="A7:L7"/>
    <mergeCell ref="A8:L8"/>
    <mergeCell ref="A9:D9"/>
    <mergeCell ref="A10:D10"/>
    <mergeCell ref="A11:D11"/>
    <mergeCell ref="E10:H10"/>
    <mergeCell ref="E11:H11"/>
    <mergeCell ref="F89:H89"/>
    <mergeCell ref="B81:D81"/>
    <mergeCell ref="F81:H81"/>
    <mergeCell ref="B90:D90"/>
    <mergeCell ref="F90:H90"/>
    <mergeCell ref="B83:D83"/>
    <mergeCell ref="F83:H83"/>
    <mergeCell ref="B82:D82"/>
    <mergeCell ref="F82:H82"/>
    <mergeCell ref="B87:D87"/>
    <mergeCell ref="F87:H87"/>
    <mergeCell ref="B88:D88"/>
    <mergeCell ref="F88:H88"/>
    <mergeCell ref="B84:D84"/>
    <mergeCell ref="F84:H84"/>
    <mergeCell ref="A13:D13"/>
    <mergeCell ref="E9:H9"/>
    <mergeCell ref="A26:L26"/>
    <mergeCell ref="A27:C27"/>
    <mergeCell ref="E27:G27"/>
    <mergeCell ref="A14:D14"/>
    <mergeCell ref="A15:D15"/>
    <mergeCell ref="F1:J1"/>
    <mergeCell ref="F2:J2"/>
    <mergeCell ref="F3:J3"/>
    <mergeCell ref="B5:K5"/>
    <mergeCell ref="E13:H13"/>
    <mergeCell ref="E14:H14"/>
    <mergeCell ref="F75:J75"/>
    <mergeCell ref="F76:J76"/>
    <mergeCell ref="F77:J77"/>
    <mergeCell ref="B79:K79"/>
  </mergeCells>
  <pageMargins left="0.511811024" right="0.511811024" top="0.78740157499999996" bottom="0.78740157499999996" header="0.31496062000000002" footer="0.31496062000000002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cp:lastPrinted>2011-03-03T16:36:06Z</cp:lastPrinted>
  <dcterms:created xsi:type="dcterms:W3CDTF">2011-03-03T14:35:45Z</dcterms:created>
  <dcterms:modified xsi:type="dcterms:W3CDTF">2011-04-01T01:31:15Z</dcterms:modified>
</cp:coreProperties>
</file>