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3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Plan1!$A$1:$L$43</definedName>
  </definedNames>
  <calcPr calcId="144525"/>
</workbook>
</file>

<file path=xl/calcChain.xml><?xml version="1.0" encoding="utf-8"?>
<calcChain xmlns="http://schemas.openxmlformats.org/spreadsheetml/2006/main">
  <c r="B59" i="1" l="1"/>
  <c r="F52" i="1"/>
  <c r="B52" i="1"/>
  <c r="N11" i="1" l="1"/>
  <c r="F14" i="1"/>
  <c r="N73" i="1"/>
  <c r="F20" i="1"/>
  <c r="B20" i="1"/>
  <c r="B14" i="1"/>
</calcChain>
</file>

<file path=xl/sharedStrings.xml><?xml version="1.0" encoding="utf-8"?>
<sst xmlns="http://schemas.openxmlformats.org/spreadsheetml/2006/main" count="61" uniqueCount="41">
  <si>
    <t>UNIP - Universidade Paulista - Unidade Paulista</t>
  </si>
  <si>
    <t>Disciplina: Matemática</t>
  </si>
  <si>
    <t>Prof. Wesley S. Paixão - Março/2011</t>
  </si>
  <si>
    <t>Exercícios de Aplicação - Graficos Cartesianos e Funções</t>
  </si>
  <si>
    <t>1) Para a função abaixo determine sua valoração (Y), quando X equivaler a 2, -4, 5 e 32</t>
  </si>
  <si>
    <t>F(x)= 725 - 12x + 9.</t>
  </si>
  <si>
    <t>725 - 12x + 9</t>
  </si>
  <si>
    <t>725 - 12.(2) + 9</t>
  </si>
  <si>
    <t>725 - 24 + 9</t>
  </si>
  <si>
    <t>725 - 12.(-4) + 9</t>
  </si>
  <si>
    <t>725 - 12.(5) + 9</t>
  </si>
  <si>
    <t>725 - 12.(32) + 9</t>
  </si>
  <si>
    <t>X</t>
  </si>
  <si>
    <t>Y</t>
  </si>
  <si>
    <t>2) Para a função F(X) = 8230x + 42 - 2x, encontre o valor de Y e aplique gráfico seu gráfico</t>
  </si>
  <si>
    <t>cartesiano quando X= 2, -1, 0 e 7.</t>
  </si>
  <si>
    <t>8230.(2) + 42 - 2.(2)</t>
  </si>
  <si>
    <t>8230.(-1) + 42 - 2.(-1)</t>
  </si>
  <si>
    <t>8230.(0) + 42 - 2.(0)</t>
  </si>
  <si>
    <t>8230.(7) + 42 - 2.(7)</t>
  </si>
  <si>
    <t xml:space="preserve"> - 63.(2)</t>
  </si>
  <si>
    <t>725 - 48 + 9</t>
  </si>
  <si>
    <t>725 - 60 + 9</t>
  </si>
  <si>
    <t>725 - 384 + 9</t>
  </si>
  <si>
    <t>721 + 9</t>
  </si>
  <si>
    <t>677 + 9</t>
  </si>
  <si>
    <t>665 + 9</t>
  </si>
  <si>
    <t>341 + 9</t>
  </si>
  <si>
    <t>8230x + 42 - 2x</t>
  </si>
  <si>
    <t>16460 + 42 - 2.(2)</t>
  </si>
  <si>
    <t>16460 + 42  - 4</t>
  </si>
  <si>
    <t>16502 - 4</t>
  </si>
  <si>
    <t xml:space="preserve"> -8230 + 42 - 2 (-1)</t>
  </si>
  <si>
    <t xml:space="preserve"> -8230 + 42 + 2</t>
  </si>
  <si>
    <t xml:space="preserve"> -8188 + 2</t>
  </si>
  <si>
    <t>0 + 42  - 0</t>
  </si>
  <si>
    <t>42 - 0</t>
  </si>
  <si>
    <t>0 + 42 - 2.(0)</t>
  </si>
  <si>
    <t>57610 + 42 - 2 (-1)</t>
  </si>
  <si>
    <t>57610 + 42 + 2</t>
  </si>
  <si>
    <t>57652 + 2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</si>
</sst>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MV Boli"/>
    </font>
    <font>
      <b/>
      <i/>
      <sz val="10"/>
      <color theme="1"/>
      <name val="MV Boli"/>
    </font>
    <font>
      <b/>
      <sz val="11"/>
      <color theme="1"/>
      <name val="MV Boli"/>
    </font>
    <font>
      <b/>
      <sz val="10"/>
      <name val="MV Boli"/>
    </font>
    <font>
      <sz val="10"/>
      <name val="MV Boli"/>
    </font>
    <font>
      <b/>
      <i/>
      <sz val="10"/>
      <name val="MV Boli"/>
    </font>
    <font>
      <b/>
      <i/>
      <sz val="12"/>
      <name val="MV Boli"/>
    </font>
    <font>
      <i/>
      <sz val="10"/>
      <name val="MV Bol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Dashed">
        <color theme="0" tint="-0.499984740745262"/>
      </top>
      <bottom/>
      <diagonal/>
    </border>
    <border>
      <left style="thick">
        <color indexed="64"/>
      </left>
      <right/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 style="thick">
        <color indexed="64"/>
      </bottom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/>
      <diagonal/>
    </border>
    <border>
      <left style="mediumDashed">
        <color theme="0" tint="-0.499984740745262"/>
      </left>
      <right/>
      <top/>
      <bottom style="thick">
        <color indexed="64"/>
      </bottom>
      <diagonal/>
    </border>
    <border>
      <left/>
      <right/>
      <top style="mediumDashed">
        <color theme="0" tint="-0.499984740745262"/>
      </top>
      <bottom/>
      <diagonal/>
    </border>
    <border>
      <left style="thick">
        <color indexed="64"/>
      </left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thick">
        <color indexed="64"/>
      </left>
      <right style="mediumDashed">
        <color theme="0" tint="-0.499984740745262"/>
      </right>
      <top/>
      <bottom/>
      <diagonal/>
    </border>
    <border>
      <left style="thick">
        <color indexed="64"/>
      </left>
      <right style="mediumDashed">
        <color theme="0" tint="-0.499984740745262"/>
      </right>
      <top style="mediumDashed">
        <color theme="0" tint="-0.499984740745262"/>
      </top>
      <bottom style="thick">
        <color indexed="64"/>
      </bottom>
      <diagonal/>
    </border>
    <border>
      <left/>
      <right style="mediumDashed">
        <color theme="0" tint="-0.499984740745262"/>
      </right>
      <top style="mediumDashed">
        <color theme="0" tint="-0.499984740745262"/>
      </top>
      <bottom style="thick">
        <color indexed="64"/>
      </bottom>
      <diagonal/>
    </border>
    <border>
      <left/>
      <right style="mediumDashed">
        <color theme="0" tint="-0.499984740745262"/>
      </right>
      <top style="mediumDashed">
        <color theme="0" tint="-0.499984740745262"/>
      </top>
      <bottom/>
      <diagonal/>
    </border>
    <border>
      <left/>
      <right style="mediumDashed">
        <color theme="0" tint="-0.499984740745262"/>
      </right>
      <top/>
      <bottom/>
      <diagonal/>
    </border>
    <border>
      <left style="mediumDashed">
        <color theme="0" tint="-0.499984740745262"/>
      </left>
      <right style="mediumDashed">
        <color theme="0" tint="-0.499984740745262"/>
      </right>
      <top style="mediumDashed">
        <color theme="0" tint="-0.499984740745262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Dashed">
        <color theme="0" tint="-0.499984740745262"/>
      </right>
      <top/>
      <bottom style="thick">
        <color indexed="64"/>
      </bottom>
      <diagonal/>
    </border>
    <border>
      <left style="mediumDashed">
        <color theme="0" tint="-0.499984740745262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theme="0" tint="-0.499984740745262"/>
      </left>
      <right style="thick">
        <color indexed="64"/>
      </right>
      <top style="thick">
        <color indexed="64"/>
      </top>
      <bottom/>
      <diagonal/>
    </border>
    <border>
      <left style="mediumDashed">
        <color theme="0" tint="-0.499984740745262"/>
      </left>
      <right style="thick">
        <color indexed="64"/>
      </right>
      <top/>
      <bottom style="mediumDashed">
        <color theme="0" tint="-0.49998474074526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right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0" fontId="7" fillId="2" borderId="3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center"/>
    </xf>
    <xf numFmtId="0" fontId="10" fillId="2" borderId="3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vertical="center"/>
    </xf>
    <xf numFmtId="0" fontId="8" fillId="2" borderId="29" xfId="0" applyFont="1" applyFill="1" applyBorder="1" applyAlignment="1">
      <alignment horizontal="right" vertical="center"/>
    </xf>
    <xf numFmtId="0" fontId="0" fillId="2" borderId="0" xfId="0" applyFill="1" applyBorder="1" applyAlignment="1"/>
    <xf numFmtId="0" fontId="0" fillId="0" borderId="0" xfId="0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22</xdr:row>
      <xdr:rowOff>238125</xdr:rowOff>
    </xdr:from>
    <xdr:to>
      <xdr:col>7</xdr:col>
      <xdr:colOff>26939</xdr:colOff>
      <xdr:row>24</xdr:row>
      <xdr:rowOff>17416</xdr:rowOff>
    </xdr:to>
    <xdr:cxnSp macro="">
      <xdr:nvCxnSpPr>
        <xdr:cNvPr id="16" name="Conector reto 15"/>
        <xdr:cNvCxnSpPr>
          <a:stCxn id="92" idx="1"/>
          <a:endCxn id="8" idx="2"/>
        </xdr:cNvCxnSpPr>
      </xdr:nvCxnSpPr>
      <xdr:spPr>
        <a:xfrm flipH="1" flipV="1">
          <a:off x="1866899" y="5181600"/>
          <a:ext cx="2427240" cy="27459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571495</xdr:colOff>
      <xdr:row>22</xdr:row>
      <xdr:rowOff>238125</xdr:rowOff>
    </xdr:from>
    <xdr:to>
      <xdr:col>8</xdr:col>
      <xdr:colOff>561974</xdr:colOff>
      <xdr:row>24</xdr:row>
      <xdr:rowOff>247649</xdr:rowOff>
    </xdr:to>
    <xdr:cxnSp macro="">
      <xdr:nvCxnSpPr>
        <xdr:cNvPr id="18" name="Conector reto 17"/>
        <xdr:cNvCxnSpPr>
          <a:stCxn id="8" idx="6"/>
          <a:endCxn id="9" idx="6"/>
        </xdr:cNvCxnSpPr>
      </xdr:nvCxnSpPr>
      <xdr:spPr>
        <a:xfrm>
          <a:off x="1790695" y="5181600"/>
          <a:ext cx="3648079" cy="504824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573133</xdr:colOff>
      <xdr:row>24</xdr:row>
      <xdr:rowOff>213973</xdr:rowOff>
    </xdr:from>
    <xdr:to>
      <xdr:col>9</xdr:col>
      <xdr:colOff>571499</xdr:colOff>
      <xdr:row>27</xdr:row>
      <xdr:rowOff>223836</xdr:rowOff>
    </xdr:to>
    <xdr:cxnSp macro="">
      <xdr:nvCxnSpPr>
        <xdr:cNvPr id="20" name="Conector reto 19"/>
        <xdr:cNvCxnSpPr>
          <a:stCxn id="9" idx="5"/>
          <a:endCxn id="10" idx="6"/>
        </xdr:cNvCxnSpPr>
      </xdr:nvCxnSpPr>
      <xdr:spPr>
        <a:xfrm>
          <a:off x="5449933" y="5652748"/>
          <a:ext cx="607966" cy="75281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9526</xdr:colOff>
      <xdr:row>0</xdr:row>
      <xdr:rowOff>19050</xdr:rowOff>
    </xdr:from>
    <xdr:to>
      <xdr:col>4</xdr:col>
      <xdr:colOff>0</xdr:colOff>
      <xdr:row>3</xdr:row>
      <xdr:rowOff>0</xdr:rowOff>
    </xdr:to>
    <xdr:pic>
      <xdr:nvPicPr>
        <xdr:cNvPr id="2" name="Imagem 1" descr="logotipo uni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"/>
          <a:ext cx="1819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571495</xdr:colOff>
      <xdr:row>22</xdr:row>
      <xdr:rowOff>200025</xdr:rowOff>
    </xdr:from>
    <xdr:to>
      <xdr:col>3</xdr:col>
      <xdr:colOff>38099</xdr:colOff>
      <xdr:row>23</xdr:row>
      <xdr:rowOff>28575</xdr:rowOff>
    </xdr:to>
    <xdr:sp macro="" textlink="">
      <xdr:nvSpPr>
        <xdr:cNvPr id="8" name="Fluxograma: Conector 7"/>
        <xdr:cNvSpPr/>
      </xdr:nvSpPr>
      <xdr:spPr>
        <a:xfrm flipH="1" flipV="1">
          <a:off x="1790695" y="5143500"/>
          <a:ext cx="76204" cy="76200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561974</xdr:colOff>
      <xdr:row>24</xdr:row>
      <xdr:rowOff>200024</xdr:rowOff>
    </xdr:from>
    <xdr:to>
      <xdr:col>9</xdr:col>
      <xdr:colOff>28573</xdr:colOff>
      <xdr:row>25</xdr:row>
      <xdr:rowOff>47624</xdr:rowOff>
    </xdr:to>
    <xdr:sp macro="" textlink="">
      <xdr:nvSpPr>
        <xdr:cNvPr id="9" name="Fluxograma: Conector 8"/>
        <xdr:cNvSpPr/>
      </xdr:nvSpPr>
      <xdr:spPr>
        <a:xfrm flipH="1" flipV="1">
          <a:off x="5438774" y="5638799"/>
          <a:ext cx="76199" cy="95250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571499</xdr:colOff>
      <xdr:row>27</xdr:row>
      <xdr:rowOff>180974</xdr:rowOff>
    </xdr:from>
    <xdr:to>
      <xdr:col>10</xdr:col>
      <xdr:colOff>28573</xdr:colOff>
      <xdr:row>28</xdr:row>
      <xdr:rowOff>19049</xdr:rowOff>
    </xdr:to>
    <xdr:sp macro="" textlink="">
      <xdr:nvSpPr>
        <xdr:cNvPr id="10" name="Fluxograma: Conector 9"/>
        <xdr:cNvSpPr/>
      </xdr:nvSpPr>
      <xdr:spPr>
        <a:xfrm flipH="1" flipV="1">
          <a:off x="6057899" y="6362699"/>
          <a:ext cx="66674" cy="85725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18811</xdr:colOff>
      <xdr:row>61</xdr:row>
      <xdr:rowOff>184001</xdr:rowOff>
    </xdr:from>
    <xdr:to>
      <xdr:col>8</xdr:col>
      <xdr:colOff>26939</xdr:colOff>
      <xdr:row>72</xdr:row>
      <xdr:rowOff>179814</xdr:rowOff>
    </xdr:to>
    <xdr:cxnSp macro="">
      <xdr:nvCxnSpPr>
        <xdr:cNvPr id="27" name="Conector reto 26"/>
        <xdr:cNvCxnSpPr>
          <a:stCxn id="30" idx="3"/>
          <a:endCxn id="31" idx="3"/>
        </xdr:cNvCxnSpPr>
      </xdr:nvCxnSpPr>
      <xdr:spPr>
        <a:xfrm flipH="1">
          <a:off x="3066811" y="13719026"/>
          <a:ext cx="1836928" cy="214846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581263</xdr:colOff>
      <xdr:row>67</xdr:row>
      <xdr:rowOff>4761</xdr:rowOff>
    </xdr:from>
    <xdr:to>
      <xdr:col>5</xdr:col>
      <xdr:colOff>581022</xdr:colOff>
      <xdr:row>73</xdr:row>
      <xdr:rowOff>1154</xdr:rowOff>
    </xdr:to>
    <xdr:cxnSp macro="">
      <xdr:nvCxnSpPr>
        <xdr:cNvPr id="28" name="Conector reto 27"/>
        <xdr:cNvCxnSpPr>
          <a:stCxn id="31" idx="7"/>
          <a:endCxn id="32" idx="6"/>
        </xdr:cNvCxnSpPr>
      </xdr:nvCxnSpPr>
      <xdr:spPr>
        <a:xfrm flipV="1">
          <a:off x="3019663" y="14730411"/>
          <a:ext cx="609359" cy="117749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581022</xdr:colOff>
      <xdr:row>60</xdr:row>
      <xdr:rowOff>17415</xdr:rowOff>
    </xdr:from>
    <xdr:to>
      <xdr:col>9</xdr:col>
      <xdr:colOff>590787</xdr:colOff>
      <xdr:row>67</xdr:row>
      <xdr:rowOff>4761</xdr:rowOff>
    </xdr:to>
    <xdr:cxnSp macro="">
      <xdr:nvCxnSpPr>
        <xdr:cNvPr id="29" name="Conector reto 28"/>
        <xdr:cNvCxnSpPr>
          <a:stCxn id="32" idx="6"/>
          <a:endCxn id="33" idx="7"/>
        </xdr:cNvCxnSpPr>
      </xdr:nvCxnSpPr>
      <xdr:spPr>
        <a:xfrm flipV="1">
          <a:off x="3629022" y="13361940"/>
          <a:ext cx="2448165" cy="136847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571495</xdr:colOff>
      <xdr:row>61</xdr:row>
      <xdr:rowOff>171447</xdr:rowOff>
    </xdr:from>
    <xdr:to>
      <xdr:col>8</xdr:col>
      <xdr:colOff>38099</xdr:colOff>
      <xdr:row>62</xdr:row>
      <xdr:rowOff>57149</xdr:rowOff>
    </xdr:to>
    <xdr:sp macro="" textlink="">
      <xdr:nvSpPr>
        <xdr:cNvPr id="30" name="Fluxograma: Conector 29"/>
        <xdr:cNvSpPr/>
      </xdr:nvSpPr>
      <xdr:spPr>
        <a:xfrm flipH="1" flipV="1">
          <a:off x="4838695" y="13696947"/>
          <a:ext cx="76204" cy="85727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571499</xdr:colOff>
      <xdr:row>72</xdr:row>
      <xdr:rowOff>171444</xdr:rowOff>
    </xdr:from>
    <xdr:to>
      <xdr:col>5</xdr:col>
      <xdr:colOff>28575</xdr:colOff>
      <xdr:row>73</xdr:row>
      <xdr:rowOff>9524</xdr:rowOff>
    </xdr:to>
    <xdr:sp macro="" textlink="">
      <xdr:nvSpPr>
        <xdr:cNvPr id="31" name="Fluxograma: Conector 30"/>
        <xdr:cNvSpPr/>
      </xdr:nvSpPr>
      <xdr:spPr>
        <a:xfrm flipH="1" flipV="1">
          <a:off x="3009899" y="15859119"/>
          <a:ext cx="66676" cy="57155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581022</xdr:colOff>
      <xdr:row>66</xdr:row>
      <xdr:rowOff>200023</xdr:rowOff>
    </xdr:from>
    <xdr:to>
      <xdr:col>6</xdr:col>
      <xdr:colOff>38099</xdr:colOff>
      <xdr:row>67</xdr:row>
      <xdr:rowOff>38100</xdr:rowOff>
    </xdr:to>
    <xdr:sp macro="" textlink="">
      <xdr:nvSpPr>
        <xdr:cNvPr id="32" name="Fluxograma: Conector 31"/>
        <xdr:cNvSpPr/>
      </xdr:nvSpPr>
      <xdr:spPr>
        <a:xfrm flipH="1" flipV="1">
          <a:off x="3629022" y="14687548"/>
          <a:ext cx="66677" cy="66677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581022</xdr:colOff>
      <xdr:row>59</xdr:row>
      <xdr:rowOff>180973</xdr:rowOff>
    </xdr:from>
    <xdr:to>
      <xdr:col>10</xdr:col>
      <xdr:colOff>38099</xdr:colOff>
      <xdr:row>60</xdr:row>
      <xdr:rowOff>28575</xdr:rowOff>
    </xdr:to>
    <xdr:sp macro="" textlink="">
      <xdr:nvSpPr>
        <xdr:cNvPr id="33" name="Fluxograma: Conector 32"/>
        <xdr:cNvSpPr/>
      </xdr:nvSpPr>
      <xdr:spPr>
        <a:xfrm flipH="1" flipV="1">
          <a:off x="6067422" y="13296898"/>
          <a:ext cx="66677" cy="76202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419103</xdr:colOff>
      <xdr:row>11</xdr:row>
      <xdr:rowOff>171450</xdr:rowOff>
    </xdr:from>
    <xdr:to>
      <xdr:col>2</xdr:col>
      <xdr:colOff>542926</xdr:colOff>
      <xdr:row>11</xdr:row>
      <xdr:rowOff>238128</xdr:rowOff>
    </xdr:to>
    <xdr:sp macro="" textlink="">
      <xdr:nvSpPr>
        <xdr:cNvPr id="57" name="Chave esquerda 56"/>
        <xdr:cNvSpPr/>
      </xdr:nvSpPr>
      <xdr:spPr>
        <a:xfrm rot="16200000">
          <a:off x="1362076" y="2057402"/>
          <a:ext cx="66678" cy="733423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133352</xdr:colOff>
      <xdr:row>10</xdr:row>
      <xdr:rowOff>180975</xdr:rowOff>
    </xdr:from>
    <xdr:to>
      <xdr:col>3</xdr:col>
      <xdr:colOff>76203</xdr:colOff>
      <xdr:row>11</xdr:row>
      <xdr:rowOff>0</xdr:rowOff>
    </xdr:to>
    <xdr:sp macro="" textlink="">
      <xdr:nvSpPr>
        <xdr:cNvPr id="59" name="Chave esquerda 58"/>
        <xdr:cNvSpPr/>
      </xdr:nvSpPr>
      <xdr:spPr>
        <a:xfrm rot="16200000">
          <a:off x="1595440" y="1909762"/>
          <a:ext cx="66675" cy="552451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228603</xdr:colOff>
      <xdr:row>9</xdr:row>
      <xdr:rowOff>161925</xdr:rowOff>
    </xdr:from>
    <xdr:to>
      <xdr:col>2</xdr:col>
      <xdr:colOff>533401</xdr:colOff>
      <xdr:row>9</xdr:row>
      <xdr:rowOff>219075</xdr:rowOff>
    </xdr:to>
    <xdr:sp macro="" textlink="">
      <xdr:nvSpPr>
        <xdr:cNvPr id="60" name="Chave esquerda 59"/>
        <xdr:cNvSpPr/>
      </xdr:nvSpPr>
      <xdr:spPr>
        <a:xfrm rot="16200000">
          <a:off x="1571627" y="1762126"/>
          <a:ext cx="57150" cy="3047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209553</xdr:colOff>
      <xdr:row>9</xdr:row>
      <xdr:rowOff>180975</xdr:rowOff>
    </xdr:from>
    <xdr:to>
      <xdr:col>6</xdr:col>
      <xdr:colOff>514351</xdr:colOff>
      <xdr:row>9</xdr:row>
      <xdr:rowOff>238125</xdr:rowOff>
    </xdr:to>
    <xdr:sp macro="" textlink="">
      <xdr:nvSpPr>
        <xdr:cNvPr id="61" name="Chave esquerda 60"/>
        <xdr:cNvSpPr/>
      </xdr:nvSpPr>
      <xdr:spPr>
        <a:xfrm rot="16200000">
          <a:off x="3990977" y="1781176"/>
          <a:ext cx="57150" cy="3047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57152</xdr:colOff>
      <xdr:row>10</xdr:row>
      <xdr:rowOff>190500</xdr:rowOff>
    </xdr:from>
    <xdr:to>
      <xdr:col>7</xdr:col>
      <xdr:colOff>3</xdr:colOff>
      <xdr:row>11</xdr:row>
      <xdr:rowOff>9525</xdr:rowOff>
    </xdr:to>
    <xdr:sp macro="" textlink="">
      <xdr:nvSpPr>
        <xdr:cNvPr id="62" name="Chave esquerda 61"/>
        <xdr:cNvSpPr/>
      </xdr:nvSpPr>
      <xdr:spPr>
        <a:xfrm rot="16200000">
          <a:off x="3957640" y="1919287"/>
          <a:ext cx="66675" cy="552451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390529</xdr:colOff>
      <xdr:row>11</xdr:row>
      <xdr:rowOff>171449</xdr:rowOff>
    </xdr:from>
    <xdr:to>
      <xdr:col>6</xdr:col>
      <xdr:colOff>514352</xdr:colOff>
      <xdr:row>11</xdr:row>
      <xdr:rowOff>238127</xdr:rowOff>
    </xdr:to>
    <xdr:sp macro="" textlink="">
      <xdr:nvSpPr>
        <xdr:cNvPr id="63" name="Chave esquerda 62"/>
        <xdr:cNvSpPr/>
      </xdr:nvSpPr>
      <xdr:spPr>
        <a:xfrm rot="16200000">
          <a:off x="3771902" y="2057401"/>
          <a:ext cx="66678" cy="733423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581027</xdr:colOff>
      <xdr:row>12</xdr:row>
      <xdr:rowOff>171451</xdr:rowOff>
    </xdr:from>
    <xdr:to>
      <xdr:col>6</xdr:col>
      <xdr:colOff>600076</xdr:colOff>
      <xdr:row>13</xdr:row>
      <xdr:rowOff>1</xdr:rowOff>
    </xdr:to>
    <xdr:sp macro="" textlink="">
      <xdr:nvSpPr>
        <xdr:cNvPr id="64" name="Chave esquerda 63"/>
        <xdr:cNvSpPr/>
      </xdr:nvSpPr>
      <xdr:spPr>
        <a:xfrm rot="16200000">
          <a:off x="3905252" y="2362201"/>
          <a:ext cx="76200" cy="628649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381000</xdr:colOff>
      <xdr:row>17</xdr:row>
      <xdr:rowOff>161925</xdr:rowOff>
    </xdr:from>
    <xdr:to>
      <xdr:col>2</xdr:col>
      <xdr:colOff>571503</xdr:colOff>
      <xdr:row>17</xdr:row>
      <xdr:rowOff>238125</xdr:rowOff>
    </xdr:to>
    <xdr:sp macro="" textlink="">
      <xdr:nvSpPr>
        <xdr:cNvPr id="66" name="Chave esquerda 65"/>
        <xdr:cNvSpPr/>
      </xdr:nvSpPr>
      <xdr:spPr>
        <a:xfrm rot="16200000">
          <a:off x="1352552" y="3505198"/>
          <a:ext cx="76200" cy="800103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9527</xdr:colOff>
      <xdr:row>16</xdr:row>
      <xdr:rowOff>171450</xdr:rowOff>
    </xdr:from>
    <xdr:to>
      <xdr:col>3</xdr:col>
      <xdr:colOff>47624</xdr:colOff>
      <xdr:row>17</xdr:row>
      <xdr:rowOff>19050</xdr:rowOff>
    </xdr:to>
    <xdr:sp macro="" textlink="">
      <xdr:nvSpPr>
        <xdr:cNvPr id="67" name="Chave esquerda 66"/>
        <xdr:cNvSpPr/>
      </xdr:nvSpPr>
      <xdr:spPr>
        <a:xfrm rot="16200000">
          <a:off x="1504951" y="3352801"/>
          <a:ext cx="95250" cy="647697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228603</xdr:colOff>
      <xdr:row>15</xdr:row>
      <xdr:rowOff>161925</xdr:rowOff>
    </xdr:from>
    <xdr:to>
      <xdr:col>2</xdr:col>
      <xdr:colOff>533401</xdr:colOff>
      <xdr:row>15</xdr:row>
      <xdr:rowOff>219075</xdr:rowOff>
    </xdr:to>
    <xdr:sp macro="" textlink="">
      <xdr:nvSpPr>
        <xdr:cNvPr id="69" name="Chave esquerda 68"/>
        <xdr:cNvSpPr/>
      </xdr:nvSpPr>
      <xdr:spPr>
        <a:xfrm rot="16200000">
          <a:off x="1571627" y="1762126"/>
          <a:ext cx="57150" cy="3047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600077</xdr:colOff>
      <xdr:row>18</xdr:row>
      <xdr:rowOff>152399</xdr:rowOff>
    </xdr:from>
    <xdr:to>
      <xdr:col>3</xdr:col>
      <xdr:colOff>28579</xdr:colOff>
      <xdr:row>18</xdr:row>
      <xdr:rowOff>228602</xdr:rowOff>
    </xdr:to>
    <xdr:sp macro="" textlink="">
      <xdr:nvSpPr>
        <xdr:cNvPr id="72" name="Chave esquerda 71"/>
        <xdr:cNvSpPr/>
      </xdr:nvSpPr>
      <xdr:spPr>
        <a:xfrm rot="16200000">
          <a:off x="1495426" y="3819525"/>
          <a:ext cx="76203" cy="647702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228603</xdr:colOff>
      <xdr:row>15</xdr:row>
      <xdr:rowOff>171450</xdr:rowOff>
    </xdr:from>
    <xdr:to>
      <xdr:col>6</xdr:col>
      <xdr:colOff>533401</xdr:colOff>
      <xdr:row>15</xdr:row>
      <xdr:rowOff>228600</xdr:rowOff>
    </xdr:to>
    <xdr:sp macro="" textlink="">
      <xdr:nvSpPr>
        <xdr:cNvPr id="73" name="Chave esquerda 72"/>
        <xdr:cNvSpPr/>
      </xdr:nvSpPr>
      <xdr:spPr>
        <a:xfrm rot="16200000">
          <a:off x="4010027" y="3257551"/>
          <a:ext cx="57150" cy="3047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9528</xdr:colOff>
      <xdr:row>16</xdr:row>
      <xdr:rowOff>161926</xdr:rowOff>
    </xdr:from>
    <xdr:to>
      <xdr:col>7</xdr:col>
      <xdr:colOff>47625</xdr:colOff>
      <xdr:row>17</xdr:row>
      <xdr:rowOff>9526</xdr:rowOff>
    </xdr:to>
    <xdr:sp macro="" textlink="">
      <xdr:nvSpPr>
        <xdr:cNvPr id="74" name="Chave esquerda 73"/>
        <xdr:cNvSpPr/>
      </xdr:nvSpPr>
      <xdr:spPr>
        <a:xfrm rot="16200000">
          <a:off x="3943352" y="3343277"/>
          <a:ext cx="95250" cy="647697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371476</xdr:colOff>
      <xdr:row>17</xdr:row>
      <xdr:rowOff>161925</xdr:rowOff>
    </xdr:from>
    <xdr:to>
      <xdr:col>6</xdr:col>
      <xdr:colOff>561979</xdr:colOff>
      <xdr:row>17</xdr:row>
      <xdr:rowOff>238125</xdr:rowOff>
    </xdr:to>
    <xdr:sp macro="" textlink="">
      <xdr:nvSpPr>
        <xdr:cNvPr id="75" name="Chave esquerda 74"/>
        <xdr:cNvSpPr/>
      </xdr:nvSpPr>
      <xdr:spPr>
        <a:xfrm rot="16200000">
          <a:off x="3781428" y="3505198"/>
          <a:ext cx="76200" cy="800103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571503</xdr:colOff>
      <xdr:row>18</xdr:row>
      <xdr:rowOff>152399</xdr:rowOff>
    </xdr:from>
    <xdr:to>
      <xdr:col>7</xdr:col>
      <xdr:colOff>5</xdr:colOff>
      <xdr:row>18</xdr:row>
      <xdr:rowOff>228602</xdr:rowOff>
    </xdr:to>
    <xdr:sp macro="" textlink="">
      <xdr:nvSpPr>
        <xdr:cNvPr id="76" name="Chave esquerda 75"/>
        <xdr:cNvSpPr/>
      </xdr:nvSpPr>
      <xdr:spPr>
        <a:xfrm rot="16200000">
          <a:off x="3905252" y="3819525"/>
          <a:ext cx="76203" cy="647702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9526</xdr:colOff>
      <xdr:row>37</xdr:row>
      <xdr:rowOff>19050</xdr:rowOff>
    </xdr:from>
    <xdr:to>
      <xdr:col>4</xdr:col>
      <xdr:colOff>0</xdr:colOff>
      <xdr:row>40</xdr:row>
      <xdr:rowOff>0</xdr:rowOff>
    </xdr:to>
    <xdr:pic>
      <xdr:nvPicPr>
        <xdr:cNvPr id="44" name="Imagem 43" descr="logotipo uni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9050"/>
          <a:ext cx="1819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247654</xdr:colOff>
      <xdr:row>49</xdr:row>
      <xdr:rowOff>161924</xdr:rowOff>
    </xdr:from>
    <xdr:to>
      <xdr:col>3</xdr:col>
      <xdr:colOff>19052</xdr:colOff>
      <xdr:row>49</xdr:row>
      <xdr:rowOff>207643</xdr:rowOff>
    </xdr:to>
    <xdr:sp macro="" textlink="">
      <xdr:nvSpPr>
        <xdr:cNvPr id="52" name="Chave esquerda 51"/>
        <xdr:cNvSpPr/>
      </xdr:nvSpPr>
      <xdr:spPr>
        <a:xfrm rot="16200000">
          <a:off x="1329693" y="10709910"/>
          <a:ext cx="45719" cy="9905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9527</xdr:colOff>
      <xdr:row>47</xdr:row>
      <xdr:rowOff>133348</xdr:rowOff>
    </xdr:from>
    <xdr:to>
      <xdr:col>6</xdr:col>
      <xdr:colOff>161925</xdr:colOff>
      <xdr:row>48</xdr:row>
      <xdr:rowOff>28574</xdr:rowOff>
    </xdr:to>
    <xdr:sp macro="" textlink="">
      <xdr:nvSpPr>
        <xdr:cNvPr id="68" name="Chave esquerda 67"/>
        <xdr:cNvSpPr/>
      </xdr:nvSpPr>
      <xdr:spPr>
        <a:xfrm rot="16200000">
          <a:off x="3386138" y="10406062"/>
          <a:ext cx="104776" cy="7619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485775</xdr:colOff>
      <xdr:row>48</xdr:row>
      <xdr:rowOff>171448</xdr:rowOff>
    </xdr:from>
    <xdr:to>
      <xdr:col>7</xdr:col>
      <xdr:colOff>552452</xdr:colOff>
      <xdr:row>49</xdr:row>
      <xdr:rowOff>7617</xdr:rowOff>
    </xdr:to>
    <xdr:sp macro="" textlink="">
      <xdr:nvSpPr>
        <xdr:cNvPr id="77" name="Chave esquerda 76"/>
        <xdr:cNvSpPr/>
      </xdr:nvSpPr>
      <xdr:spPr>
        <a:xfrm rot="16200000">
          <a:off x="4458654" y="10667044"/>
          <a:ext cx="45719" cy="676277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361954</xdr:colOff>
      <xdr:row>49</xdr:row>
      <xdr:rowOff>161925</xdr:rowOff>
    </xdr:from>
    <xdr:to>
      <xdr:col>7</xdr:col>
      <xdr:colOff>28578</xdr:colOff>
      <xdr:row>50</xdr:row>
      <xdr:rowOff>2</xdr:rowOff>
    </xdr:to>
    <xdr:sp macro="" textlink="">
      <xdr:nvSpPr>
        <xdr:cNvPr id="78" name="Chave esquerda 77"/>
        <xdr:cNvSpPr/>
      </xdr:nvSpPr>
      <xdr:spPr>
        <a:xfrm rot="16200000">
          <a:off x="3829052" y="10763252"/>
          <a:ext cx="47627" cy="885824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476253</xdr:colOff>
      <xdr:row>48</xdr:row>
      <xdr:rowOff>171450</xdr:rowOff>
    </xdr:from>
    <xdr:to>
      <xdr:col>3</xdr:col>
      <xdr:colOff>438153</xdr:colOff>
      <xdr:row>49</xdr:row>
      <xdr:rowOff>7619</xdr:rowOff>
    </xdr:to>
    <xdr:sp macro="" textlink="">
      <xdr:nvSpPr>
        <xdr:cNvPr id="82" name="Chave esquerda 81"/>
        <xdr:cNvSpPr/>
      </xdr:nvSpPr>
      <xdr:spPr>
        <a:xfrm rot="16200000">
          <a:off x="1958343" y="10719435"/>
          <a:ext cx="45719" cy="571500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28577</xdr:colOff>
      <xdr:row>47</xdr:row>
      <xdr:rowOff>161924</xdr:rowOff>
    </xdr:from>
    <xdr:to>
      <xdr:col>2</xdr:col>
      <xdr:colOff>161925</xdr:colOff>
      <xdr:row>48</xdr:row>
      <xdr:rowOff>26667</xdr:rowOff>
    </xdr:to>
    <xdr:sp macro="" textlink="">
      <xdr:nvSpPr>
        <xdr:cNvPr id="83" name="Chave esquerda 82"/>
        <xdr:cNvSpPr/>
      </xdr:nvSpPr>
      <xdr:spPr>
        <a:xfrm rot="16200000">
          <a:off x="972504" y="10428922"/>
          <a:ext cx="74293" cy="74294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400052</xdr:colOff>
      <xdr:row>56</xdr:row>
      <xdr:rowOff>142874</xdr:rowOff>
    </xdr:from>
    <xdr:to>
      <xdr:col>2</xdr:col>
      <xdr:colOff>438154</xdr:colOff>
      <xdr:row>56</xdr:row>
      <xdr:rowOff>209552</xdr:rowOff>
    </xdr:to>
    <xdr:sp macro="" textlink="">
      <xdr:nvSpPr>
        <xdr:cNvPr id="85" name="Chave esquerda 84"/>
        <xdr:cNvSpPr/>
      </xdr:nvSpPr>
      <xdr:spPr>
        <a:xfrm rot="16200000">
          <a:off x="1300164" y="12358687"/>
          <a:ext cx="66678" cy="647702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314325</xdr:colOff>
      <xdr:row>56</xdr:row>
      <xdr:rowOff>133349</xdr:rowOff>
    </xdr:from>
    <xdr:to>
      <xdr:col>6</xdr:col>
      <xdr:colOff>571505</xdr:colOff>
      <xdr:row>57</xdr:row>
      <xdr:rowOff>0</xdr:rowOff>
    </xdr:to>
    <xdr:sp macro="" textlink="">
      <xdr:nvSpPr>
        <xdr:cNvPr id="89" name="Chave esquerda 88"/>
        <xdr:cNvSpPr/>
      </xdr:nvSpPr>
      <xdr:spPr>
        <a:xfrm rot="16200000">
          <a:off x="3752852" y="12249147"/>
          <a:ext cx="85726" cy="866780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</xdr:colOff>
      <xdr:row>12</xdr:row>
      <xdr:rowOff>171450</xdr:rowOff>
    </xdr:from>
    <xdr:to>
      <xdr:col>3</xdr:col>
      <xdr:colOff>19050</xdr:colOff>
      <xdr:row>12</xdr:row>
      <xdr:rowOff>209550</xdr:rowOff>
    </xdr:to>
    <xdr:sp macro="" textlink="">
      <xdr:nvSpPr>
        <xdr:cNvPr id="90" name="Chave esquerda 89"/>
        <xdr:cNvSpPr/>
      </xdr:nvSpPr>
      <xdr:spPr>
        <a:xfrm rot="16200000">
          <a:off x="1514476" y="2343150"/>
          <a:ext cx="38100" cy="628649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571495</xdr:colOff>
      <xdr:row>23</xdr:row>
      <xdr:rowOff>200025</xdr:rowOff>
    </xdr:from>
    <xdr:to>
      <xdr:col>7</xdr:col>
      <xdr:colOff>38099</xdr:colOff>
      <xdr:row>24</xdr:row>
      <xdr:rowOff>28575</xdr:rowOff>
    </xdr:to>
    <xdr:sp macro="" textlink="">
      <xdr:nvSpPr>
        <xdr:cNvPr id="92" name="Fluxograma: Conector 91"/>
        <xdr:cNvSpPr/>
      </xdr:nvSpPr>
      <xdr:spPr>
        <a:xfrm flipH="1" flipV="1">
          <a:off x="4229095" y="5391150"/>
          <a:ext cx="76204" cy="76200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400054</xdr:colOff>
      <xdr:row>50</xdr:row>
      <xdr:rowOff>161924</xdr:rowOff>
    </xdr:from>
    <xdr:to>
      <xdr:col>3</xdr:col>
      <xdr:colOff>171452</xdr:colOff>
      <xdr:row>50</xdr:row>
      <xdr:rowOff>207643</xdr:rowOff>
    </xdr:to>
    <xdr:sp macro="" textlink="">
      <xdr:nvSpPr>
        <xdr:cNvPr id="98" name="Chave esquerda 97"/>
        <xdr:cNvSpPr/>
      </xdr:nvSpPr>
      <xdr:spPr>
        <a:xfrm rot="16200000">
          <a:off x="1482093" y="10919460"/>
          <a:ext cx="45719" cy="9905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514354</xdr:colOff>
      <xdr:row>50</xdr:row>
      <xdr:rowOff>171450</xdr:rowOff>
    </xdr:from>
    <xdr:to>
      <xdr:col>7</xdr:col>
      <xdr:colOff>180978</xdr:colOff>
      <xdr:row>51</xdr:row>
      <xdr:rowOff>9527</xdr:rowOff>
    </xdr:to>
    <xdr:sp macro="" textlink="">
      <xdr:nvSpPr>
        <xdr:cNvPr id="99" name="Chave esquerda 98"/>
        <xdr:cNvSpPr/>
      </xdr:nvSpPr>
      <xdr:spPr>
        <a:xfrm rot="16200000">
          <a:off x="3981452" y="10982327"/>
          <a:ext cx="47627" cy="885824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9527</xdr:colOff>
      <xdr:row>54</xdr:row>
      <xdr:rowOff>133348</xdr:rowOff>
    </xdr:from>
    <xdr:to>
      <xdr:col>6</xdr:col>
      <xdr:colOff>161925</xdr:colOff>
      <xdr:row>55</xdr:row>
      <xdr:rowOff>28574</xdr:rowOff>
    </xdr:to>
    <xdr:sp macro="" textlink="">
      <xdr:nvSpPr>
        <xdr:cNvPr id="101" name="Chave esquerda 100"/>
        <xdr:cNvSpPr/>
      </xdr:nvSpPr>
      <xdr:spPr>
        <a:xfrm rot="16200000">
          <a:off x="3386138" y="10406062"/>
          <a:ext cx="104776" cy="76199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485775</xdr:colOff>
      <xdr:row>55</xdr:row>
      <xdr:rowOff>171448</xdr:rowOff>
    </xdr:from>
    <xdr:to>
      <xdr:col>7</xdr:col>
      <xdr:colOff>552452</xdr:colOff>
      <xdr:row>56</xdr:row>
      <xdr:rowOff>7617</xdr:rowOff>
    </xdr:to>
    <xdr:sp macro="" textlink="">
      <xdr:nvSpPr>
        <xdr:cNvPr id="102" name="Chave esquerda 101"/>
        <xdr:cNvSpPr/>
      </xdr:nvSpPr>
      <xdr:spPr>
        <a:xfrm rot="16200000">
          <a:off x="4458654" y="10667044"/>
          <a:ext cx="45719" cy="676277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295278</xdr:colOff>
      <xdr:row>55</xdr:row>
      <xdr:rowOff>171450</xdr:rowOff>
    </xdr:from>
    <xdr:to>
      <xdr:col>3</xdr:col>
      <xdr:colOff>257178</xdr:colOff>
      <xdr:row>56</xdr:row>
      <xdr:rowOff>7619</xdr:rowOff>
    </xdr:to>
    <xdr:sp macro="" textlink="">
      <xdr:nvSpPr>
        <xdr:cNvPr id="104" name="Chave esquerda 103"/>
        <xdr:cNvSpPr/>
      </xdr:nvSpPr>
      <xdr:spPr>
        <a:xfrm rot="16200000">
          <a:off x="1777368" y="12205335"/>
          <a:ext cx="45719" cy="571500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28577</xdr:colOff>
      <xdr:row>54</xdr:row>
      <xdr:rowOff>161924</xdr:rowOff>
    </xdr:from>
    <xdr:to>
      <xdr:col>2</xdr:col>
      <xdr:colOff>161925</xdr:colOff>
      <xdr:row>55</xdr:row>
      <xdr:rowOff>26667</xdr:rowOff>
    </xdr:to>
    <xdr:sp macro="" textlink="">
      <xdr:nvSpPr>
        <xdr:cNvPr id="105" name="Chave esquerda 104"/>
        <xdr:cNvSpPr/>
      </xdr:nvSpPr>
      <xdr:spPr>
        <a:xfrm rot="16200000">
          <a:off x="972504" y="10428922"/>
          <a:ext cx="74293" cy="742948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514354</xdr:colOff>
      <xdr:row>57</xdr:row>
      <xdr:rowOff>171450</xdr:rowOff>
    </xdr:from>
    <xdr:to>
      <xdr:col>7</xdr:col>
      <xdr:colOff>180978</xdr:colOff>
      <xdr:row>58</xdr:row>
      <xdr:rowOff>9527</xdr:rowOff>
    </xdr:to>
    <xdr:sp macro="" textlink="">
      <xdr:nvSpPr>
        <xdr:cNvPr id="106" name="Chave esquerda 105"/>
        <xdr:cNvSpPr/>
      </xdr:nvSpPr>
      <xdr:spPr>
        <a:xfrm rot="16200000">
          <a:off x="3981452" y="10982327"/>
          <a:ext cx="47627" cy="885824"/>
        </a:xfrm>
        <a:prstGeom prst="leftBrace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9526</xdr:colOff>
      <xdr:row>75</xdr:row>
      <xdr:rowOff>19050</xdr:rowOff>
    </xdr:from>
    <xdr:to>
      <xdr:col>4</xdr:col>
      <xdr:colOff>0</xdr:colOff>
      <xdr:row>78</xdr:row>
      <xdr:rowOff>0</xdr:rowOff>
    </xdr:to>
    <xdr:pic>
      <xdr:nvPicPr>
        <xdr:cNvPr id="119" name="Imagem 118" descr="logotipo uni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8677275"/>
          <a:ext cx="18192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1"/>
  <sheetViews>
    <sheetView tabSelected="1" topLeftCell="A81" workbookViewId="0">
      <selection activeCell="A106" sqref="A106"/>
    </sheetView>
  </sheetViews>
  <sheetFormatPr defaultRowHeight="15" x14ac:dyDescent="0.25"/>
  <cols>
    <col min="1" max="1" width="9.140625" style="1"/>
    <col min="11" max="11" width="9.85546875" bestFit="1" customWidth="1"/>
    <col min="12" max="12" width="9.140625" style="1"/>
  </cols>
  <sheetData>
    <row r="1" spans="1:14" x14ac:dyDescent="0.25">
      <c r="B1" s="1"/>
      <c r="C1" s="1"/>
      <c r="D1" s="1"/>
      <c r="E1" s="1"/>
      <c r="F1" s="61" t="s">
        <v>0</v>
      </c>
      <c r="G1" s="61"/>
      <c r="H1" s="61"/>
      <c r="I1" s="61"/>
      <c r="J1" s="61"/>
      <c r="K1" s="1"/>
    </row>
    <row r="2" spans="1:14" x14ac:dyDescent="0.25">
      <c r="B2" s="1"/>
      <c r="C2" s="1"/>
      <c r="D2" s="1"/>
      <c r="E2" s="1"/>
      <c r="F2" s="61" t="s">
        <v>1</v>
      </c>
      <c r="G2" s="61"/>
      <c r="H2" s="61"/>
      <c r="I2" s="61"/>
      <c r="J2" s="61"/>
      <c r="K2" s="1"/>
    </row>
    <row r="3" spans="1:14" x14ac:dyDescent="0.25">
      <c r="B3" s="1"/>
      <c r="C3" s="1"/>
      <c r="D3" s="1"/>
      <c r="E3" s="1"/>
      <c r="F3" s="61" t="s">
        <v>2</v>
      </c>
      <c r="G3" s="61"/>
      <c r="H3" s="61"/>
      <c r="I3" s="61"/>
      <c r="J3" s="61"/>
      <c r="K3" s="1"/>
    </row>
    <row r="4" spans="1:14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x14ac:dyDescent="0.25">
      <c r="B5" s="52" t="s">
        <v>3</v>
      </c>
      <c r="C5" s="52"/>
      <c r="D5" s="52"/>
      <c r="E5" s="52"/>
      <c r="F5" s="52"/>
      <c r="G5" s="52"/>
      <c r="H5" s="52"/>
      <c r="I5" s="52"/>
      <c r="J5" s="52"/>
      <c r="K5" s="52"/>
    </row>
    <row r="6" spans="1:14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x14ac:dyDescent="0.25">
      <c r="B7" s="52" t="s">
        <v>4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B8" s="54" t="s">
        <v>5</v>
      </c>
      <c r="C8" s="54"/>
      <c r="D8" s="54"/>
      <c r="E8" s="54"/>
      <c r="F8" s="54"/>
      <c r="G8" s="54"/>
      <c r="H8" s="54"/>
      <c r="I8" s="54"/>
      <c r="J8" s="54"/>
      <c r="K8" s="54"/>
    </row>
    <row r="9" spans="1:14" ht="15.75" thickBot="1" x14ac:dyDescent="0.3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s="23" customFormat="1" ht="20.100000000000001" customHeight="1" thickBot="1" x14ac:dyDescent="0.3">
      <c r="A10" s="21"/>
      <c r="B10" s="55" t="s">
        <v>6</v>
      </c>
      <c r="C10" s="56"/>
      <c r="D10" s="57"/>
      <c r="E10" s="22"/>
      <c r="F10" s="55" t="s">
        <v>6</v>
      </c>
      <c r="G10" s="56"/>
      <c r="H10" s="57"/>
      <c r="I10" s="21"/>
      <c r="J10" s="36"/>
      <c r="K10" s="37"/>
      <c r="L10" s="21"/>
    </row>
    <row r="11" spans="1:14" s="23" customFormat="1" ht="20.100000000000001" customHeight="1" x14ac:dyDescent="0.25">
      <c r="A11" s="21"/>
      <c r="B11" s="48" t="s">
        <v>7</v>
      </c>
      <c r="C11" s="49"/>
      <c r="D11" s="50"/>
      <c r="E11" s="22"/>
      <c r="F11" s="48" t="s">
        <v>9</v>
      </c>
      <c r="G11" s="49"/>
      <c r="H11" s="50"/>
      <c r="I11" s="21"/>
      <c r="J11" s="46" t="s">
        <v>12</v>
      </c>
      <c r="K11" s="47" t="s">
        <v>13</v>
      </c>
      <c r="L11" s="21"/>
      <c r="N11" s="23">
        <f>725-384</f>
        <v>341</v>
      </c>
    </row>
    <row r="12" spans="1:14" s="23" customFormat="1" ht="20.100000000000001" customHeight="1" x14ac:dyDescent="0.25">
      <c r="A12" s="21"/>
      <c r="B12" s="48" t="s">
        <v>8</v>
      </c>
      <c r="C12" s="49"/>
      <c r="D12" s="50"/>
      <c r="E12" s="22"/>
      <c r="F12" s="48" t="s">
        <v>21</v>
      </c>
      <c r="G12" s="49"/>
      <c r="H12" s="50"/>
      <c r="I12" s="21"/>
      <c r="J12" s="44"/>
      <c r="K12" s="45"/>
      <c r="L12" s="21"/>
    </row>
    <row r="13" spans="1:14" s="23" customFormat="1" ht="20.100000000000001" customHeight="1" x14ac:dyDescent="0.25">
      <c r="A13" s="21"/>
      <c r="B13" s="48" t="s">
        <v>24</v>
      </c>
      <c r="C13" s="49"/>
      <c r="D13" s="50"/>
      <c r="E13" s="22"/>
      <c r="F13" s="48" t="s">
        <v>25</v>
      </c>
      <c r="G13" s="49"/>
      <c r="H13" s="50"/>
      <c r="I13" s="21"/>
      <c r="J13" s="40">
        <v>2</v>
      </c>
      <c r="K13" s="41">
        <v>710</v>
      </c>
      <c r="L13" s="21"/>
    </row>
    <row r="14" spans="1:14" s="23" customFormat="1" ht="20.100000000000001" customHeight="1" thickBot="1" x14ac:dyDescent="0.3">
      <c r="A14" s="21"/>
      <c r="B14" s="58">
        <f>725-12*2+9</f>
        <v>710</v>
      </c>
      <c r="C14" s="59"/>
      <c r="D14" s="60"/>
      <c r="E14" s="22"/>
      <c r="F14" s="58">
        <f>725-12*-4+9</f>
        <v>782</v>
      </c>
      <c r="G14" s="59"/>
      <c r="H14" s="60"/>
      <c r="I14" s="21"/>
      <c r="J14" s="38"/>
      <c r="K14" s="39"/>
      <c r="L14" s="21"/>
    </row>
    <row r="15" spans="1:14" s="23" customFormat="1" ht="20.100000000000001" customHeight="1" thickBot="1" x14ac:dyDescent="0.3">
      <c r="A15" s="21"/>
      <c r="B15" s="21"/>
      <c r="C15" s="21"/>
      <c r="D15" s="21"/>
      <c r="E15" s="24"/>
      <c r="F15" s="21"/>
      <c r="G15" s="21"/>
      <c r="H15" s="21"/>
      <c r="I15" s="21"/>
      <c r="J15" s="40">
        <v>-4</v>
      </c>
      <c r="K15" s="41">
        <v>782</v>
      </c>
      <c r="L15" s="21"/>
    </row>
    <row r="16" spans="1:14" s="23" customFormat="1" ht="20.100000000000001" customHeight="1" x14ac:dyDescent="0.25">
      <c r="A16" s="21"/>
      <c r="B16" s="55" t="s">
        <v>6</v>
      </c>
      <c r="C16" s="56"/>
      <c r="D16" s="57"/>
      <c r="E16" s="22"/>
      <c r="F16" s="55" t="s">
        <v>6</v>
      </c>
      <c r="G16" s="56"/>
      <c r="H16" s="57"/>
      <c r="I16" s="21"/>
      <c r="J16" s="38"/>
      <c r="K16" s="39"/>
      <c r="L16" s="21"/>
    </row>
    <row r="17" spans="1:14" s="23" customFormat="1" ht="20.100000000000001" customHeight="1" x14ac:dyDescent="0.25">
      <c r="A17" s="21"/>
      <c r="B17" s="48" t="s">
        <v>10</v>
      </c>
      <c r="C17" s="49"/>
      <c r="D17" s="50"/>
      <c r="E17" s="22"/>
      <c r="F17" s="48" t="s">
        <v>11</v>
      </c>
      <c r="G17" s="49"/>
      <c r="H17" s="50"/>
      <c r="I17" s="21"/>
      <c r="J17" s="40">
        <v>5</v>
      </c>
      <c r="K17" s="41">
        <v>674</v>
      </c>
      <c r="L17" s="21"/>
    </row>
    <row r="18" spans="1:14" s="23" customFormat="1" ht="20.100000000000001" customHeight="1" x14ac:dyDescent="0.25">
      <c r="A18" s="21"/>
      <c r="B18" s="48" t="s">
        <v>22</v>
      </c>
      <c r="C18" s="49"/>
      <c r="D18" s="50"/>
      <c r="E18" s="22"/>
      <c r="F18" s="48" t="s">
        <v>23</v>
      </c>
      <c r="G18" s="49"/>
      <c r="H18" s="50"/>
      <c r="I18" s="21"/>
      <c r="J18" s="38"/>
      <c r="K18" s="39"/>
      <c r="L18" s="21"/>
    </row>
    <row r="19" spans="1:14" s="23" customFormat="1" ht="20.100000000000001" customHeight="1" thickBot="1" x14ac:dyDescent="0.3">
      <c r="A19" s="21"/>
      <c r="B19" s="48" t="s">
        <v>26</v>
      </c>
      <c r="C19" s="49"/>
      <c r="D19" s="50"/>
      <c r="E19" s="22"/>
      <c r="F19" s="48" t="s">
        <v>27</v>
      </c>
      <c r="G19" s="49"/>
      <c r="H19" s="50"/>
      <c r="I19" s="21"/>
      <c r="J19" s="42">
        <v>32</v>
      </c>
      <c r="K19" s="43">
        <v>350</v>
      </c>
      <c r="L19" s="21"/>
    </row>
    <row r="20" spans="1:14" s="23" customFormat="1" ht="20.100000000000001" customHeight="1" thickBot="1" x14ac:dyDescent="0.3">
      <c r="A20" s="21"/>
      <c r="B20" s="58">
        <f>725-12*5+9</f>
        <v>674</v>
      </c>
      <c r="C20" s="59"/>
      <c r="D20" s="60"/>
      <c r="E20" s="22"/>
      <c r="F20" s="58">
        <f>725-12*32+9</f>
        <v>350</v>
      </c>
      <c r="G20" s="59"/>
      <c r="H20" s="60"/>
      <c r="I20" s="21"/>
      <c r="J20" s="35"/>
      <c r="K20" s="35"/>
      <c r="L20" s="21"/>
    </row>
    <row r="21" spans="1:14" s="23" customFormat="1" ht="20.100000000000001" customHeight="1" x14ac:dyDescent="0.25">
      <c r="A21" s="21"/>
      <c r="B21" s="25"/>
      <c r="C21" s="25"/>
      <c r="D21" s="25"/>
      <c r="E21" s="25"/>
      <c r="F21" s="25"/>
      <c r="G21" s="25"/>
      <c r="H21" s="25"/>
      <c r="I21" s="21"/>
      <c r="J21" s="21"/>
      <c r="K21" s="21"/>
      <c r="L21" s="21"/>
    </row>
    <row r="22" spans="1:14" s="23" customFormat="1" ht="20.100000000000001" customHeight="1" x14ac:dyDescent="0.25">
      <c r="A22" s="21"/>
      <c r="B22" s="21"/>
      <c r="C22" s="26"/>
      <c r="D22" s="26"/>
      <c r="E22" s="26"/>
      <c r="F22" s="26"/>
      <c r="G22" s="73" t="s">
        <v>13</v>
      </c>
      <c r="H22" s="26"/>
      <c r="I22" s="26"/>
      <c r="J22" s="26"/>
      <c r="K22" s="26"/>
      <c r="L22" s="21"/>
    </row>
    <row r="23" spans="1:14" s="23" customFormat="1" ht="20.100000000000001" customHeight="1" thickBot="1" x14ac:dyDescent="0.3">
      <c r="A23" s="21"/>
      <c r="B23" s="21"/>
      <c r="C23" s="26"/>
      <c r="D23" s="20"/>
      <c r="E23" s="20"/>
      <c r="F23" s="12"/>
      <c r="G23" s="72">
        <v>782</v>
      </c>
      <c r="H23" s="26"/>
      <c r="I23" s="26"/>
      <c r="J23" s="26"/>
      <c r="K23" s="26"/>
      <c r="L23" s="21"/>
    </row>
    <row r="24" spans="1:14" s="23" customFormat="1" ht="20.100000000000001" customHeight="1" thickBot="1" x14ac:dyDescent="0.3">
      <c r="A24" s="21"/>
      <c r="B24" s="21"/>
      <c r="C24" s="26"/>
      <c r="D24" s="28"/>
      <c r="E24" s="29"/>
      <c r="F24" s="14"/>
      <c r="G24" s="72">
        <v>710</v>
      </c>
      <c r="H24" s="26"/>
      <c r="I24" s="26"/>
      <c r="J24" s="26"/>
      <c r="K24" s="26"/>
      <c r="L24" s="21"/>
    </row>
    <row r="25" spans="1:14" s="23" customFormat="1" ht="20.100000000000001" customHeight="1" thickBot="1" x14ac:dyDescent="0.3">
      <c r="A25" s="21"/>
      <c r="B25" s="21"/>
      <c r="C25" s="20"/>
      <c r="D25" s="30"/>
      <c r="E25" s="20"/>
      <c r="F25" s="12"/>
      <c r="G25" s="80">
        <v>674</v>
      </c>
      <c r="H25" s="20"/>
      <c r="I25" s="20"/>
      <c r="J25" s="26"/>
      <c r="K25" s="26"/>
      <c r="L25" s="21"/>
    </row>
    <row r="26" spans="1:14" s="23" customFormat="1" ht="20.100000000000001" customHeight="1" x14ac:dyDescent="0.25">
      <c r="A26" s="21"/>
      <c r="B26" s="21"/>
      <c r="C26" s="20"/>
      <c r="D26" s="30"/>
      <c r="E26" s="20"/>
      <c r="F26" s="12"/>
      <c r="G26" s="63"/>
      <c r="H26" s="29"/>
      <c r="I26" s="31"/>
      <c r="J26" s="20"/>
      <c r="K26" s="20"/>
      <c r="L26" s="21"/>
    </row>
    <row r="27" spans="1:14" s="23" customFormat="1" ht="20.100000000000001" customHeight="1" x14ac:dyDescent="0.25">
      <c r="A27" s="21"/>
      <c r="B27" s="21"/>
      <c r="C27" s="26"/>
      <c r="D27" s="30"/>
      <c r="E27" s="20"/>
      <c r="F27" s="12"/>
      <c r="G27" s="64"/>
      <c r="H27" s="20"/>
      <c r="I27" s="32"/>
      <c r="J27" s="20"/>
      <c r="K27" s="20"/>
      <c r="L27" s="21"/>
    </row>
    <row r="28" spans="1:14" s="23" customFormat="1" ht="20.100000000000001" customHeight="1" thickBot="1" x14ac:dyDescent="0.3">
      <c r="A28" s="21"/>
      <c r="B28" s="21"/>
      <c r="C28" s="20"/>
      <c r="D28" s="30"/>
      <c r="E28" s="20"/>
      <c r="F28" s="12"/>
      <c r="G28" s="81">
        <v>350</v>
      </c>
      <c r="H28" s="20"/>
      <c r="I28" s="32"/>
      <c r="J28" s="20"/>
      <c r="K28" s="20"/>
      <c r="L28" s="21"/>
    </row>
    <row r="29" spans="1:14" s="23" customFormat="1" ht="20.100000000000001" customHeight="1" thickBot="1" x14ac:dyDescent="0.3">
      <c r="A29" s="21"/>
      <c r="B29" s="24"/>
      <c r="C29" s="20"/>
      <c r="D29" s="66"/>
      <c r="E29" s="67"/>
      <c r="F29" s="68"/>
      <c r="G29" s="65"/>
      <c r="H29" s="69"/>
      <c r="I29" s="70"/>
      <c r="J29" s="71"/>
      <c r="K29" s="73" t="s">
        <v>12</v>
      </c>
      <c r="L29" s="24"/>
    </row>
    <row r="30" spans="1:14" s="23" customFormat="1" ht="20.100000000000001" customHeight="1" thickTop="1" x14ac:dyDescent="0.25">
      <c r="A30" s="21"/>
      <c r="B30" s="24"/>
      <c r="C30" s="33"/>
      <c r="D30" s="74">
        <v>-4</v>
      </c>
      <c r="E30" s="74"/>
      <c r="F30" s="75"/>
      <c r="G30" s="76">
        <v>2</v>
      </c>
      <c r="H30" s="77"/>
      <c r="I30" s="78">
        <v>5</v>
      </c>
      <c r="J30" s="76">
        <v>32</v>
      </c>
      <c r="K30" s="79"/>
      <c r="L30" s="24"/>
      <c r="M30" s="34"/>
      <c r="N30" s="34"/>
    </row>
    <row r="31" spans="1:14" s="23" customFormat="1" ht="20.100000000000001" customHeight="1" x14ac:dyDescent="0.25">
      <c r="A31" s="21"/>
      <c r="B31" s="21"/>
      <c r="C31" s="26"/>
      <c r="D31" s="26"/>
      <c r="E31" s="26"/>
      <c r="F31" s="12"/>
      <c r="G31" s="20"/>
      <c r="H31" s="26"/>
      <c r="I31" s="26"/>
      <c r="J31" s="26"/>
      <c r="K31" s="26"/>
      <c r="L31" s="21"/>
    </row>
    <row r="32" spans="1:14" s="23" customFormat="1" ht="20.100000000000001" customHeight="1" x14ac:dyDescent="0.25">
      <c r="A32" s="21"/>
      <c r="B32" s="21"/>
      <c r="C32" s="26"/>
      <c r="D32" s="26"/>
      <c r="E32" s="26"/>
      <c r="F32" s="12"/>
      <c r="G32" s="20"/>
      <c r="H32" s="26"/>
      <c r="I32" s="26"/>
      <c r="J32" s="26"/>
      <c r="K32" s="26"/>
      <c r="L32" s="21"/>
    </row>
    <row r="33" spans="1:12" s="23" customFormat="1" ht="20.100000000000001" customHeight="1" x14ac:dyDescent="0.25">
      <c r="A33" s="21"/>
      <c r="B33" s="21"/>
      <c r="C33" s="26"/>
      <c r="D33" s="26"/>
      <c r="E33" s="26"/>
      <c r="F33" s="12"/>
      <c r="G33" s="20"/>
      <c r="H33" s="26"/>
      <c r="I33" s="26"/>
      <c r="J33" s="26"/>
      <c r="K33" s="26"/>
      <c r="L33" s="21"/>
    </row>
    <row r="34" spans="1:12" s="23" customFormat="1" ht="20.100000000000001" customHeight="1" x14ac:dyDescent="0.25">
      <c r="A34" s="21"/>
      <c r="B34" s="21"/>
      <c r="C34" s="21"/>
      <c r="D34" s="21"/>
      <c r="E34" s="21"/>
      <c r="F34" s="13"/>
      <c r="G34" s="24"/>
      <c r="H34" s="21"/>
      <c r="I34" s="21"/>
      <c r="J34" s="21"/>
      <c r="K34" s="21"/>
      <c r="L34" s="21"/>
    </row>
    <row r="35" spans="1:12" s="23" customFormat="1" ht="20.100000000000001" customHeight="1" x14ac:dyDescent="0.25">
      <c r="A35" s="21"/>
      <c r="B35" s="21"/>
      <c r="C35" s="21"/>
      <c r="D35" s="21"/>
      <c r="E35" s="21"/>
      <c r="F35" s="13"/>
      <c r="G35" s="24"/>
      <c r="H35" s="21"/>
      <c r="I35" s="21"/>
      <c r="J35" s="21"/>
      <c r="K35" s="21"/>
      <c r="L35" s="21"/>
    </row>
    <row r="36" spans="1:12" s="23" customFormat="1" ht="20.100000000000001" customHeight="1" x14ac:dyDescent="0.25">
      <c r="A36" s="21"/>
      <c r="B36" s="21"/>
      <c r="C36" s="21"/>
      <c r="D36" s="21"/>
      <c r="E36" s="21"/>
      <c r="F36" s="5"/>
      <c r="G36" s="24"/>
      <c r="H36" s="21"/>
      <c r="I36" s="21"/>
      <c r="J36" s="21"/>
      <c r="K36" s="21"/>
      <c r="L36" s="21"/>
    </row>
    <row r="37" spans="1:12" s="23" customFormat="1" ht="20.100000000000001" customHeight="1" x14ac:dyDescent="0.25">
      <c r="A37" s="21"/>
      <c r="B37" s="21"/>
      <c r="C37" s="21"/>
      <c r="D37" s="21"/>
      <c r="E37" s="21"/>
      <c r="F37" s="5"/>
      <c r="G37" s="24"/>
      <c r="H37" s="21"/>
      <c r="I37" s="21"/>
      <c r="J37" s="21"/>
      <c r="K37" s="21"/>
      <c r="L37" s="21"/>
    </row>
    <row r="38" spans="1:12" x14ac:dyDescent="0.25">
      <c r="B38" s="1"/>
      <c r="C38" s="1"/>
      <c r="D38" s="1"/>
      <c r="E38" s="1"/>
      <c r="F38" s="61" t="s">
        <v>0</v>
      </c>
      <c r="G38" s="61"/>
      <c r="H38" s="61"/>
      <c r="I38" s="61"/>
      <c r="J38" s="61"/>
      <c r="K38" s="1"/>
    </row>
    <row r="39" spans="1:12" x14ac:dyDescent="0.25">
      <c r="B39" s="1"/>
      <c r="C39" s="1"/>
      <c r="D39" s="1"/>
      <c r="E39" s="1"/>
      <c r="F39" s="61" t="s">
        <v>1</v>
      </c>
      <c r="G39" s="61"/>
      <c r="H39" s="61"/>
      <c r="I39" s="61"/>
      <c r="J39" s="61"/>
      <c r="K39" s="1"/>
    </row>
    <row r="40" spans="1:12" x14ac:dyDescent="0.25">
      <c r="B40" s="1"/>
      <c r="C40" s="1"/>
      <c r="D40" s="1"/>
      <c r="E40" s="1"/>
      <c r="F40" s="61" t="s">
        <v>2</v>
      </c>
      <c r="G40" s="61"/>
      <c r="H40" s="61"/>
      <c r="I40" s="61"/>
      <c r="J40" s="61"/>
      <c r="K40" s="1"/>
    </row>
    <row r="41" spans="1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x14ac:dyDescent="0.25">
      <c r="B42" s="52" t="s">
        <v>3</v>
      </c>
      <c r="C42" s="52"/>
      <c r="D42" s="52"/>
      <c r="E42" s="52"/>
      <c r="F42" s="52"/>
      <c r="G42" s="52"/>
      <c r="H42" s="52"/>
      <c r="I42" s="52"/>
      <c r="J42" s="52"/>
      <c r="K42" s="52"/>
    </row>
    <row r="43" spans="1:12" x14ac:dyDescent="0.25">
      <c r="B43" s="1"/>
      <c r="C43" s="1"/>
      <c r="D43" s="1"/>
      <c r="E43" s="1"/>
      <c r="F43" s="1"/>
      <c r="G43" s="5"/>
      <c r="H43" s="4"/>
      <c r="I43" s="1"/>
      <c r="J43" s="1"/>
      <c r="K43" s="1"/>
    </row>
    <row r="44" spans="1:12" x14ac:dyDescent="0.25">
      <c r="B44" s="52" t="s">
        <v>14</v>
      </c>
      <c r="C44" s="52"/>
      <c r="D44" s="52"/>
      <c r="E44" s="52"/>
      <c r="F44" s="52"/>
      <c r="G44" s="52"/>
      <c r="H44" s="52"/>
      <c r="I44" s="52"/>
      <c r="J44" s="52"/>
      <c r="K44" s="52"/>
    </row>
    <row r="45" spans="1:12" x14ac:dyDescent="0.25">
      <c r="B45" s="53" t="s">
        <v>15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2" ht="15.75" thickBot="1" x14ac:dyDescent="0.3"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2" ht="17.25" thickBot="1" x14ac:dyDescent="0.3">
      <c r="A47" s="21"/>
      <c r="B47" s="55" t="s">
        <v>28</v>
      </c>
      <c r="C47" s="56"/>
      <c r="D47" s="57"/>
      <c r="E47" s="22"/>
      <c r="F47" s="55" t="s">
        <v>28</v>
      </c>
      <c r="G47" s="56"/>
      <c r="H47" s="57"/>
      <c r="I47" s="21"/>
      <c r="J47" s="36"/>
      <c r="K47" s="37"/>
      <c r="L47" s="21"/>
    </row>
    <row r="48" spans="1:12" ht="16.5" customHeight="1" x14ac:dyDescent="0.25">
      <c r="A48" s="21"/>
      <c r="B48" s="48" t="s">
        <v>16</v>
      </c>
      <c r="C48" s="49"/>
      <c r="D48" s="50"/>
      <c r="E48" s="22"/>
      <c r="F48" s="48" t="s">
        <v>17</v>
      </c>
      <c r="G48" s="49"/>
      <c r="H48" s="50"/>
      <c r="I48" s="21"/>
      <c r="J48" s="83" t="s">
        <v>12</v>
      </c>
      <c r="K48" s="85" t="s">
        <v>13</v>
      </c>
      <c r="L48" s="21"/>
    </row>
    <row r="49" spans="1:12" ht="16.5" customHeight="1" x14ac:dyDescent="0.25">
      <c r="A49" s="21"/>
      <c r="B49" s="48" t="s">
        <v>29</v>
      </c>
      <c r="C49" s="49"/>
      <c r="D49" s="50"/>
      <c r="E49" s="22"/>
      <c r="F49" s="48" t="s">
        <v>32</v>
      </c>
      <c r="G49" s="49"/>
      <c r="H49" s="50"/>
      <c r="I49" s="21"/>
      <c r="J49" s="84"/>
      <c r="K49" s="86"/>
      <c r="L49" s="21"/>
    </row>
    <row r="50" spans="1:12" ht="16.5" x14ac:dyDescent="0.25">
      <c r="A50" s="21"/>
      <c r="B50" s="48" t="s">
        <v>30</v>
      </c>
      <c r="C50" s="49"/>
      <c r="D50" s="50"/>
      <c r="E50" s="22"/>
      <c r="F50" s="48" t="s">
        <v>33</v>
      </c>
      <c r="G50" s="49"/>
      <c r="H50" s="50"/>
      <c r="I50" s="21"/>
      <c r="J50" s="44"/>
      <c r="K50" s="45"/>
      <c r="L50" s="21"/>
    </row>
    <row r="51" spans="1:12" ht="16.5" x14ac:dyDescent="0.25">
      <c r="A51" s="21"/>
      <c r="B51" s="48" t="s">
        <v>31</v>
      </c>
      <c r="C51" s="49"/>
      <c r="D51" s="50"/>
      <c r="E51" s="22"/>
      <c r="F51" s="48" t="s">
        <v>34</v>
      </c>
      <c r="G51" s="49"/>
      <c r="H51" s="50"/>
      <c r="I51" s="21"/>
      <c r="J51" s="40">
        <v>2</v>
      </c>
      <c r="K51" s="41">
        <v>16498</v>
      </c>
      <c r="L51" s="21"/>
    </row>
    <row r="52" spans="1:12" ht="17.25" thickBot="1" x14ac:dyDescent="0.3">
      <c r="A52" s="21"/>
      <c r="B52" s="58">
        <f>16502 - 4</f>
        <v>16498</v>
      </c>
      <c r="C52" s="59"/>
      <c r="D52" s="60"/>
      <c r="E52" s="22"/>
      <c r="F52" s="58">
        <f>-8188+2</f>
        <v>-8186</v>
      </c>
      <c r="G52" s="59"/>
      <c r="H52" s="60"/>
      <c r="I52" s="21"/>
      <c r="J52" s="38"/>
      <c r="K52" s="39"/>
      <c r="L52" s="21"/>
    </row>
    <row r="53" spans="1:12" ht="17.25" thickBot="1" x14ac:dyDescent="0.3">
      <c r="A53" s="21"/>
      <c r="B53" s="21"/>
      <c r="C53" s="21"/>
      <c r="D53" s="21"/>
      <c r="E53" s="24"/>
      <c r="F53" s="21"/>
      <c r="G53" s="21"/>
      <c r="H53" s="21"/>
      <c r="I53" s="21"/>
      <c r="J53" s="40">
        <v>-1</v>
      </c>
      <c r="K53" s="41">
        <v>-8186</v>
      </c>
      <c r="L53" s="21"/>
    </row>
    <row r="54" spans="1:12" ht="16.5" x14ac:dyDescent="0.25">
      <c r="A54" s="21"/>
      <c r="B54" s="55" t="s">
        <v>28</v>
      </c>
      <c r="C54" s="56"/>
      <c r="D54" s="57"/>
      <c r="E54" s="22"/>
      <c r="F54" s="55" t="s">
        <v>28</v>
      </c>
      <c r="G54" s="56"/>
      <c r="H54" s="57"/>
      <c r="I54" s="21"/>
      <c r="J54" s="38"/>
      <c r="K54" s="39"/>
      <c r="L54" s="21"/>
    </row>
    <row r="55" spans="1:12" ht="16.5" x14ac:dyDescent="0.25">
      <c r="A55" s="21"/>
      <c r="B55" s="48" t="s">
        <v>18</v>
      </c>
      <c r="C55" s="49"/>
      <c r="D55" s="50"/>
      <c r="E55" s="22"/>
      <c r="F55" s="48" t="s">
        <v>19</v>
      </c>
      <c r="G55" s="49"/>
      <c r="H55" s="50"/>
      <c r="I55" s="21"/>
      <c r="J55" s="40">
        <v>0</v>
      </c>
      <c r="K55" s="41">
        <v>42</v>
      </c>
      <c r="L55" s="21"/>
    </row>
    <row r="56" spans="1:12" ht="16.5" x14ac:dyDescent="0.25">
      <c r="A56" s="21"/>
      <c r="B56" s="48" t="s">
        <v>37</v>
      </c>
      <c r="C56" s="49"/>
      <c r="D56" s="50"/>
      <c r="E56" s="22"/>
      <c r="F56" s="48" t="s">
        <v>38</v>
      </c>
      <c r="G56" s="49"/>
      <c r="H56" s="50"/>
      <c r="I56" s="21"/>
      <c r="J56" s="38"/>
      <c r="K56" s="39"/>
      <c r="L56" s="21"/>
    </row>
    <row r="57" spans="1:12" ht="17.25" thickBot="1" x14ac:dyDescent="0.3">
      <c r="A57" s="21"/>
      <c r="B57" s="48" t="s">
        <v>35</v>
      </c>
      <c r="C57" s="49"/>
      <c r="D57" s="50"/>
      <c r="E57" s="22"/>
      <c r="F57" s="48" t="s">
        <v>39</v>
      </c>
      <c r="G57" s="49"/>
      <c r="H57" s="50"/>
      <c r="I57" s="21"/>
      <c r="J57" s="42">
        <v>7</v>
      </c>
      <c r="K57" s="43">
        <v>57654</v>
      </c>
      <c r="L57" s="21"/>
    </row>
    <row r="58" spans="1:12" x14ac:dyDescent="0.25">
      <c r="A58" s="21"/>
      <c r="B58" s="48" t="s">
        <v>36</v>
      </c>
      <c r="C58" s="49"/>
      <c r="D58" s="50"/>
      <c r="E58" s="22"/>
      <c r="F58" s="48" t="s">
        <v>40</v>
      </c>
      <c r="G58" s="49"/>
      <c r="H58" s="50"/>
      <c r="I58" s="21"/>
      <c r="J58" s="35"/>
      <c r="K58" s="35"/>
      <c r="L58" s="21"/>
    </row>
    <row r="59" spans="1:12" ht="15.75" thickBot="1" x14ac:dyDescent="0.3">
      <c r="A59" s="21"/>
      <c r="B59" s="58">
        <f>42-0</f>
        <v>42</v>
      </c>
      <c r="C59" s="59"/>
      <c r="D59" s="60"/>
      <c r="E59" s="22"/>
      <c r="F59" s="58">
        <v>57654</v>
      </c>
      <c r="G59" s="59"/>
      <c r="H59" s="60"/>
      <c r="I59" s="21"/>
      <c r="J59" s="21"/>
      <c r="K59" s="21"/>
      <c r="L59" s="21"/>
    </row>
    <row r="60" spans="1:12" ht="18" thickBot="1" x14ac:dyDescent="0.3">
      <c r="A60" s="21"/>
      <c r="B60" s="21"/>
      <c r="C60" s="26"/>
      <c r="D60" s="26"/>
      <c r="E60" s="26"/>
      <c r="F60" s="26"/>
      <c r="G60" s="73" t="s">
        <v>13</v>
      </c>
      <c r="H60" s="26"/>
      <c r="I60" s="26"/>
      <c r="J60" s="26"/>
      <c r="K60" s="26"/>
      <c r="L60" s="21"/>
    </row>
    <row r="61" spans="1:12" x14ac:dyDescent="0.25">
      <c r="A61" s="21"/>
      <c r="B61" s="21"/>
      <c r="C61" s="26"/>
      <c r="D61" s="20"/>
      <c r="E61" s="20"/>
      <c r="F61" s="12"/>
      <c r="G61" s="92">
        <v>57654</v>
      </c>
      <c r="H61" s="29"/>
      <c r="I61" s="29"/>
      <c r="J61" s="31"/>
      <c r="K61" s="26"/>
      <c r="L61" s="21"/>
    </row>
    <row r="62" spans="1:12" ht="15.75" thickBot="1" x14ac:dyDescent="0.3">
      <c r="A62" s="21"/>
      <c r="B62" s="21"/>
      <c r="C62" s="26"/>
      <c r="D62" s="20"/>
      <c r="E62" s="20"/>
      <c r="F62" s="12"/>
      <c r="G62" s="72"/>
      <c r="H62" s="20"/>
      <c r="I62" s="20"/>
      <c r="J62" s="32"/>
      <c r="K62" s="26"/>
      <c r="L62" s="21"/>
    </row>
    <row r="63" spans="1:12" x14ac:dyDescent="0.25">
      <c r="A63" s="21"/>
      <c r="B63" s="21"/>
      <c r="C63" s="20"/>
      <c r="D63" s="20"/>
      <c r="E63" s="20"/>
      <c r="F63" s="12"/>
      <c r="G63" s="92">
        <v>16498</v>
      </c>
      <c r="H63" s="31"/>
      <c r="I63" s="20"/>
      <c r="J63" s="32"/>
      <c r="K63" s="26"/>
      <c r="L63" s="21"/>
    </row>
    <row r="64" spans="1:12" x14ac:dyDescent="0.25">
      <c r="A64" s="21"/>
      <c r="B64" s="21"/>
      <c r="C64" s="20"/>
      <c r="D64" s="20"/>
      <c r="E64" s="20"/>
      <c r="F64" s="12"/>
      <c r="G64" s="62"/>
      <c r="H64" s="32"/>
      <c r="I64" s="20"/>
      <c r="J64" s="32"/>
      <c r="K64" s="20"/>
      <c r="L64" s="21"/>
    </row>
    <row r="65" spans="1:14" x14ac:dyDescent="0.25">
      <c r="A65" s="21"/>
      <c r="B65" s="21"/>
      <c r="C65" s="26"/>
      <c r="D65" s="20"/>
      <c r="E65" s="20"/>
      <c r="F65" s="12"/>
      <c r="G65" s="62"/>
      <c r="H65" s="32"/>
      <c r="I65" s="20"/>
      <c r="J65" s="32"/>
      <c r="K65" s="20"/>
      <c r="L65" s="21"/>
    </row>
    <row r="66" spans="1:14" x14ac:dyDescent="0.25">
      <c r="A66" s="21"/>
      <c r="B66" s="21"/>
      <c r="C66" s="20"/>
      <c r="D66" s="20"/>
      <c r="E66" s="20"/>
      <c r="F66" s="7"/>
      <c r="G66" s="96">
        <v>42</v>
      </c>
      <c r="H66" s="32"/>
      <c r="I66" s="20"/>
      <c r="J66" s="32"/>
      <c r="K66" s="20"/>
      <c r="L66" s="21"/>
    </row>
    <row r="67" spans="1:14" ht="18" thickBot="1" x14ac:dyDescent="0.3">
      <c r="A67" s="21"/>
      <c r="B67" s="24"/>
      <c r="C67" s="17"/>
      <c r="D67" s="89"/>
      <c r="E67" s="89"/>
      <c r="F67" s="95"/>
      <c r="G67" s="97"/>
      <c r="H67" s="93"/>
      <c r="I67" s="89"/>
      <c r="J67" s="98"/>
      <c r="K67" s="73" t="s">
        <v>12</v>
      </c>
      <c r="L67" s="24"/>
    </row>
    <row r="68" spans="1:14" ht="15.75" thickTop="1" x14ac:dyDescent="0.25">
      <c r="A68" s="21"/>
      <c r="B68" s="24"/>
      <c r="C68" s="20"/>
      <c r="D68" s="72"/>
      <c r="E68" s="72"/>
      <c r="F68" s="94">
        <v>-1</v>
      </c>
      <c r="G68" s="72">
        <v>0</v>
      </c>
      <c r="H68" s="87">
        <v>2</v>
      </c>
      <c r="I68" s="88"/>
      <c r="J68" s="87">
        <v>7</v>
      </c>
      <c r="K68" s="79"/>
      <c r="L68" s="24"/>
    </row>
    <row r="69" spans="1:14" x14ac:dyDescent="0.25">
      <c r="A69" s="21"/>
      <c r="B69" s="21"/>
      <c r="C69" s="26"/>
      <c r="D69" s="26"/>
      <c r="E69" s="26"/>
      <c r="F69" s="18"/>
      <c r="G69" s="20"/>
      <c r="H69" s="26"/>
      <c r="I69" s="26"/>
      <c r="J69" s="26"/>
      <c r="K69" s="26"/>
      <c r="L69" s="21"/>
    </row>
    <row r="70" spans="1:14" x14ac:dyDescent="0.25">
      <c r="A70" s="21"/>
      <c r="B70" s="21"/>
      <c r="C70" s="26"/>
      <c r="D70" s="26"/>
      <c r="E70" s="26"/>
      <c r="F70" s="18"/>
      <c r="G70" s="20"/>
      <c r="H70" s="26"/>
      <c r="I70" s="26"/>
      <c r="J70" s="26"/>
      <c r="K70" s="26"/>
      <c r="L70" s="21"/>
    </row>
    <row r="71" spans="1:14" x14ac:dyDescent="0.25">
      <c r="A71" s="21"/>
      <c r="B71" s="21"/>
      <c r="C71" s="26"/>
      <c r="D71" s="26"/>
      <c r="E71" s="26"/>
      <c r="F71" s="18"/>
      <c r="G71" s="20"/>
      <c r="H71" s="26"/>
      <c r="I71" s="26"/>
      <c r="J71" s="26"/>
      <c r="K71" s="26"/>
      <c r="L71" s="21"/>
    </row>
    <row r="72" spans="1:14" x14ac:dyDescent="0.25">
      <c r="A72" s="21"/>
      <c r="B72" s="21"/>
      <c r="C72" s="21"/>
      <c r="D72" s="21"/>
      <c r="E72" s="21"/>
      <c r="F72" s="90"/>
      <c r="G72" s="24"/>
      <c r="H72" s="21"/>
      <c r="I72" s="21"/>
      <c r="J72" s="21"/>
      <c r="K72" s="21"/>
      <c r="L72" s="21"/>
    </row>
    <row r="73" spans="1:14" ht="17.25" thickBot="1" x14ac:dyDescent="0.3">
      <c r="A73" s="21"/>
      <c r="B73" s="21"/>
      <c r="C73" s="21"/>
      <c r="D73" s="21"/>
      <c r="E73" s="21"/>
      <c r="F73" s="91">
        <v>-8186</v>
      </c>
      <c r="G73" s="24"/>
      <c r="H73" s="21"/>
      <c r="I73" s="21"/>
      <c r="J73" s="21"/>
      <c r="K73" s="21"/>
      <c r="L73" s="21"/>
      <c r="M73" t="s">
        <v>20</v>
      </c>
      <c r="N73">
        <f>-63*2</f>
        <v>-126</v>
      </c>
    </row>
    <row r="74" spans="1:14" ht="16.5" x14ac:dyDescent="0.25">
      <c r="A74" s="21"/>
      <c r="B74" s="21"/>
      <c r="C74" s="21"/>
      <c r="D74" s="21"/>
      <c r="E74" s="21"/>
      <c r="F74" s="82"/>
      <c r="G74" s="24"/>
      <c r="H74" s="21"/>
      <c r="I74" s="21"/>
      <c r="J74" s="21"/>
      <c r="K74" s="21"/>
      <c r="L74" s="21"/>
    </row>
    <row r="75" spans="1:14" x14ac:dyDescent="0.25">
      <c r="A75" s="21"/>
      <c r="B75" s="21"/>
      <c r="C75" s="21"/>
      <c r="D75" s="21"/>
      <c r="E75" s="21"/>
      <c r="F75" s="5"/>
      <c r="G75" s="24"/>
      <c r="H75" s="21"/>
      <c r="I75" s="21"/>
      <c r="J75" s="21"/>
      <c r="K75" s="21"/>
      <c r="L75" s="21"/>
    </row>
    <row r="76" spans="1:14" x14ac:dyDescent="0.25">
      <c r="B76" s="1"/>
      <c r="C76" s="1"/>
      <c r="D76" s="1"/>
      <c r="E76" s="1"/>
      <c r="F76" s="61" t="s">
        <v>0</v>
      </c>
      <c r="G76" s="61"/>
      <c r="H76" s="61"/>
      <c r="I76" s="61"/>
      <c r="J76" s="61"/>
      <c r="K76" s="1"/>
    </row>
    <row r="77" spans="1:14" x14ac:dyDescent="0.25">
      <c r="B77" s="1"/>
      <c r="C77" s="1"/>
      <c r="D77" s="1"/>
      <c r="E77" s="1"/>
      <c r="F77" s="61" t="s">
        <v>1</v>
      </c>
      <c r="G77" s="61"/>
      <c r="H77" s="61"/>
      <c r="I77" s="61"/>
      <c r="J77" s="61"/>
      <c r="K77" s="1"/>
    </row>
    <row r="78" spans="1:14" x14ac:dyDescent="0.25">
      <c r="B78" s="1"/>
      <c r="C78" s="1"/>
      <c r="D78" s="1"/>
      <c r="E78" s="1"/>
      <c r="F78" s="61" t="s">
        <v>2</v>
      </c>
      <c r="G78" s="61"/>
      <c r="H78" s="61"/>
      <c r="I78" s="61"/>
      <c r="J78" s="61"/>
      <c r="K78" s="1"/>
    </row>
    <row r="79" spans="1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4" x14ac:dyDescent="0.25">
      <c r="B80" s="52" t="s">
        <v>3</v>
      </c>
      <c r="C80" s="52"/>
      <c r="D80" s="52"/>
      <c r="E80" s="52"/>
      <c r="F80" s="52"/>
      <c r="G80" s="52"/>
      <c r="H80" s="52"/>
      <c r="I80" s="52"/>
      <c r="J80" s="52"/>
      <c r="K80" s="52"/>
    </row>
    <row r="81" spans="2:14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4" x14ac:dyDescent="0.25">
      <c r="B82" s="51"/>
      <c r="C82" s="51"/>
      <c r="D82" s="51"/>
      <c r="E82" s="16"/>
      <c r="F82" s="51"/>
      <c r="G82" s="51"/>
      <c r="H82" s="51"/>
      <c r="I82" s="99"/>
      <c r="J82" s="10"/>
      <c r="K82" s="10"/>
      <c r="L82" s="4"/>
      <c r="M82" s="100"/>
      <c r="N82" s="100"/>
    </row>
    <row r="83" spans="2:14" x14ac:dyDescent="0.25">
      <c r="B83" s="51"/>
      <c r="C83" s="51"/>
      <c r="D83" s="51"/>
      <c r="E83" s="16"/>
      <c r="F83" s="51"/>
      <c r="G83" s="51"/>
      <c r="H83" s="51"/>
      <c r="I83" s="99"/>
      <c r="J83" s="10"/>
      <c r="K83" s="10"/>
      <c r="L83" s="4"/>
      <c r="M83" s="100"/>
      <c r="N83" s="100"/>
    </row>
    <row r="84" spans="2:14" x14ac:dyDescent="0.25">
      <c r="B84" s="51"/>
      <c r="C84" s="51"/>
      <c r="D84" s="51"/>
      <c r="E84" s="16"/>
      <c r="F84" s="51"/>
      <c r="G84" s="51"/>
      <c r="H84" s="51"/>
      <c r="I84" s="99"/>
      <c r="J84" s="10"/>
      <c r="K84" s="10"/>
      <c r="L84" s="4"/>
      <c r="M84" s="100"/>
      <c r="N84" s="100"/>
    </row>
    <row r="85" spans="2:14" x14ac:dyDescent="0.25">
      <c r="B85" s="51"/>
      <c r="C85" s="51"/>
      <c r="D85" s="51"/>
      <c r="E85" s="16"/>
      <c r="F85" s="51"/>
      <c r="G85" s="51"/>
      <c r="H85" s="51"/>
      <c r="I85" s="99"/>
      <c r="J85" s="10"/>
      <c r="K85" s="10"/>
      <c r="L85" s="4"/>
      <c r="M85" s="100"/>
      <c r="N85" s="100"/>
    </row>
    <row r="86" spans="2:14" x14ac:dyDescent="0.25">
      <c r="B86" s="99"/>
      <c r="C86" s="99"/>
      <c r="D86" s="99"/>
      <c r="E86" s="99"/>
      <c r="F86" s="99"/>
      <c r="G86" s="99"/>
      <c r="H86" s="99"/>
      <c r="I86" s="99"/>
      <c r="J86" s="10"/>
      <c r="K86" s="10"/>
      <c r="L86" s="4"/>
      <c r="M86" s="100"/>
      <c r="N86" s="100"/>
    </row>
    <row r="87" spans="2:14" x14ac:dyDescent="0.25">
      <c r="B87" s="51"/>
      <c r="C87" s="51"/>
      <c r="D87" s="51"/>
      <c r="E87" s="16"/>
      <c r="F87" s="51"/>
      <c r="G87" s="51"/>
      <c r="H87" s="51"/>
      <c r="I87" s="99"/>
      <c r="J87" s="10"/>
      <c r="K87" s="10"/>
      <c r="L87" s="4"/>
      <c r="M87" s="100"/>
      <c r="N87" s="100"/>
    </row>
    <row r="88" spans="2:14" x14ac:dyDescent="0.25">
      <c r="B88" s="51"/>
      <c r="C88" s="51"/>
      <c r="D88" s="51"/>
      <c r="E88" s="16"/>
      <c r="F88" s="51"/>
      <c r="G88" s="51"/>
      <c r="H88" s="51"/>
      <c r="I88" s="99"/>
      <c r="J88" s="10"/>
      <c r="K88" s="10"/>
      <c r="L88" s="4"/>
      <c r="M88" s="100"/>
      <c r="N88" s="100"/>
    </row>
    <row r="89" spans="2:14" x14ac:dyDescent="0.25">
      <c r="B89" s="51"/>
      <c r="C89" s="51"/>
      <c r="D89" s="51"/>
      <c r="E89" s="16"/>
      <c r="F89" s="51"/>
      <c r="G89" s="51"/>
      <c r="H89" s="51"/>
      <c r="I89" s="99"/>
      <c r="J89" s="10"/>
      <c r="K89" s="10"/>
      <c r="L89" s="4"/>
      <c r="M89" s="100"/>
      <c r="N89" s="100"/>
    </row>
    <row r="90" spans="2:14" x14ac:dyDescent="0.25">
      <c r="B90" s="51"/>
      <c r="C90" s="51"/>
      <c r="D90" s="51"/>
      <c r="E90" s="16"/>
      <c r="F90" s="51"/>
      <c r="G90" s="51"/>
      <c r="H90" s="51"/>
      <c r="I90" s="99"/>
      <c r="J90" s="101"/>
      <c r="K90" s="6"/>
      <c r="L90" s="4"/>
      <c r="M90" s="100"/>
      <c r="N90" s="100"/>
    </row>
    <row r="91" spans="2:14" x14ac:dyDescent="0.25">
      <c r="B91" s="51"/>
      <c r="C91" s="51"/>
      <c r="D91" s="51"/>
      <c r="E91" s="16"/>
      <c r="F91" s="51"/>
      <c r="G91" s="51"/>
      <c r="H91" s="51"/>
      <c r="I91" s="99"/>
      <c r="J91" s="99"/>
      <c r="K91" s="4"/>
      <c r="L91" s="4"/>
      <c r="M91" s="100"/>
      <c r="N91" s="100"/>
    </row>
    <row r="92" spans="2:14" x14ac:dyDescent="0.25">
      <c r="B92" s="16"/>
      <c r="C92" s="16"/>
      <c r="D92" s="16"/>
      <c r="E92" s="16"/>
      <c r="F92" s="16"/>
      <c r="G92" s="16"/>
      <c r="H92" s="16"/>
      <c r="I92" s="99"/>
      <c r="J92" s="99"/>
      <c r="K92" s="4"/>
      <c r="L92" s="4"/>
      <c r="M92" s="100"/>
      <c r="N92" s="100"/>
    </row>
    <row r="93" spans="2:14" ht="18.75" x14ac:dyDescent="0.3">
      <c r="B93" s="4"/>
      <c r="C93" s="6"/>
      <c r="D93" s="6"/>
      <c r="E93" s="6"/>
      <c r="F93" s="6"/>
      <c r="G93" s="15"/>
      <c r="H93" s="6"/>
      <c r="I93" s="6"/>
      <c r="J93" s="6"/>
      <c r="K93" s="6"/>
      <c r="L93" s="4"/>
      <c r="M93" s="100"/>
      <c r="N93" s="100"/>
    </row>
    <row r="94" spans="2:14" x14ac:dyDescent="0.25">
      <c r="B94" s="4"/>
      <c r="C94" s="6"/>
      <c r="D94" s="6"/>
      <c r="E94" s="6"/>
      <c r="F94" s="7"/>
      <c r="G94" s="102"/>
      <c r="H94" s="6"/>
      <c r="I94" s="6"/>
      <c r="J94" s="6"/>
      <c r="K94" s="6"/>
      <c r="L94" s="4"/>
      <c r="M94" s="100"/>
      <c r="N94" s="100"/>
    </row>
    <row r="95" spans="2:14" x14ac:dyDescent="0.25">
      <c r="B95" s="4"/>
      <c r="C95" s="6"/>
      <c r="D95" s="6"/>
      <c r="E95" s="6"/>
      <c r="F95" s="7"/>
      <c r="G95" s="102"/>
      <c r="H95" s="6"/>
      <c r="I95" s="6"/>
      <c r="J95" s="6"/>
      <c r="K95" s="6"/>
      <c r="L95" s="4"/>
      <c r="M95" s="100"/>
      <c r="N95" s="100"/>
    </row>
    <row r="96" spans="2:14" x14ac:dyDescent="0.25">
      <c r="B96" s="4"/>
      <c r="C96" s="6"/>
      <c r="D96" s="6"/>
      <c r="E96" s="6"/>
      <c r="F96" s="7"/>
      <c r="G96" s="102"/>
      <c r="H96" s="6"/>
      <c r="I96" s="6"/>
      <c r="J96" s="6"/>
      <c r="K96" s="6"/>
      <c r="L96" s="4"/>
      <c r="M96" s="100"/>
      <c r="N96" s="100"/>
    </row>
    <row r="97" spans="2:14" x14ac:dyDescent="0.25">
      <c r="B97" s="4"/>
      <c r="C97" s="6"/>
      <c r="D97" s="6"/>
      <c r="E97" s="6"/>
      <c r="F97" s="7"/>
      <c r="G97" s="102"/>
      <c r="H97" s="6"/>
      <c r="I97" s="6"/>
      <c r="J97" s="6"/>
      <c r="K97" s="6"/>
      <c r="L97" s="4"/>
      <c r="M97" s="100"/>
      <c r="N97" s="100"/>
    </row>
    <row r="98" spans="2:14" x14ac:dyDescent="0.25">
      <c r="B98" s="4"/>
      <c r="C98" s="6"/>
      <c r="D98" s="6"/>
      <c r="E98" s="6"/>
      <c r="F98" s="7"/>
      <c r="G98" s="102"/>
      <c r="H98" s="6"/>
      <c r="I98" s="6"/>
      <c r="J98" s="6"/>
      <c r="K98" s="6"/>
      <c r="L98" s="4"/>
      <c r="M98" s="100"/>
      <c r="N98" s="100"/>
    </row>
    <row r="99" spans="2:14" x14ac:dyDescent="0.25">
      <c r="B99" s="4"/>
      <c r="C99" s="6"/>
      <c r="D99" s="6"/>
      <c r="E99" s="6"/>
      <c r="F99" s="7"/>
      <c r="G99" s="102"/>
      <c r="H99" s="6"/>
      <c r="I99" s="6"/>
      <c r="J99" s="6"/>
      <c r="K99" s="6"/>
      <c r="L99" s="4"/>
      <c r="M99" s="100"/>
      <c r="N99" s="100"/>
    </row>
    <row r="100" spans="2:14" ht="18.75" x14ac:dyDescent="0.3">
      <c r="B100" s="4"/>
      <c r="C100" s="6"/>
      <c r="D100" s="20"/>
      <c r="E100" s="20"/>
      <c r="F100" s="7"/>
      <c r="G100" s="103"/>
      <c r="H100" s="6"/>
      <c r="I100" s="6"/>
      <c r="J100" s="9"/>
      <c r="K100" s="15"/>
      <c r="L100" s="4"/>
      <c r="M100" s="100"/>
      <c r="N100" s="100"/>
    </row>
    <row r="101" spans="2:14" x14ac:dyDescent="0.25">
      <c r="B101" s="4"/>
      <c r="C101" s="6"/>
      <c r="D101" s="102"/>
      <c r="E101" s="102"/>
      <c r="F101" s="27"/>
      <c r="G101" s="9"/>
      <c r="H101" s="6"/>
      <c r="I101" s="8"/>
      <c r="J101" s="9"/>
      <c r="K101" s="11"/>
      <c r="L101" s="4"/>
      <c r="M101" s="100"/>
      <c r="N101" s="100"/>
    </row>
    <row r="102" spans="2:14" x14ac:dyDescent="0.25">
      <c r="B102" s="4"/>
      <c r="C102" s="6"/>
      <c r="D102" s="6"/>
      <c r="E102" s="6"/>
      <c r="F102" s="7"/>
      <c r="G102" s="6"/>
      <c r="H102" s="6"/>
      <c r="I102" s="6"/>
      <c r="J102" s="6"/>
      <c r="K102" s="6"/>
      <c r="L102" s="4"/>
      <c r="M102" s="100"/>
      <c r="N102" s="100"/>
    </row>
    <row r="103" spans="2:14" x14ac:dyDescent="0.25">
      <c r="B103" s="4"/>
      <c r="C103" s="6"/>
      <c r="D103" s="6"/>
      <c r="E103" s="6"/>
      <c r="F103" s="7"/>
      <c r="G103" s="6"/>
      <c r="H103" s="6"/>
      <c r="I103" s="6"/>
      <c r="J103" s="6"/>
      <c r="K103" s="6"/>
      <c r="L103" s="4"/>
      <c r="M103" s="100"/>
      <c r="N103" s="100"/>
    </row>
    <row r="104" spans="2:14" x14ac:dyDescent="0.25">
      <c r="B104" s="4"/>
      <c r="C104" s="6"/>
      <c r="D104" s="6"/>
      <c r="E104" s="6"/>
      <c r="F104" s="7"/>
      <c r="G104" s="6"/>
      <c r="H104" s="6"/>
      <c r="I104" s="6"/>
      <c r="J104" s="6"/>
      <c r="K104" s="6"/>
      <c r="L104" s="4"/>
      <c r="M104" s="100"/>
      <c r="N104" s="100"/>
    </row>
    <row r="105" spans="2:14" x14ac:dyDescent="0.25">
      <c r="B105" s="4"/>
      <c r="C105" s="4"/>
      <c r="D105" s="4"/>
      <c r="E105" s="4"/>
      <c r="F105" s="5"/>
      <c r="G105" s="4"/>
      <c r="H105" s="4"/>
      <c r="I105" s="4"/>
      <c r="J105" s="4"/>
      <c r="K105" s="4"/>
      <c r="L105" s="4"/>
      <c r="M105" s="100"/>
      <c r="N105" s="100"/>
    </row>
    <row r="106" spans="2:14" x14ac:dyDescent="0.25">
      <c r="B106" s="4"/>
      <c r="C106" s="4"/>
      <c r="D106" s="4"/>
      <c r="E106" s="4"/>
      <c r="F106" s="5"/>
      <c r="G106" s="4"/>
      <c r="H106" s="4"/>
      <c r="I106" s="4"/>
      <c r="J106" s="4"/>
      <c r="K106" s="4"/>
      <c r="L106" s="4"/>
      <c r="M106" s="100"/>
      <c r="N106" s="100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100"/>
      <c r="N107" s="100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100"/>
      <c r="N108" s="100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100"/>
      <c r="N109" s="100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80">
    <mergeCell ref="F77:J77"/>
    <mergeCell ref="F78:J78"/>
    <mergeCell ref="B80:K80"/>
    <mergeCell ref="B59:D59"/>
    <mergeCell ref="F59:H59"/>
    <mergeCell ref="J48:J49"/>
    <mergeCell ref="K48:K49"/>
    <mergeCell ref="F76:J76"/>
    <mergeCell ref="B57:D57"/>
    <mergeCell ref="F57:H57"/>
    <mergeCell ref="B58:D58"/>
    <mergeCell ref="F58:H58"/>
    <mergeCell ref="B49:D49"/>
    <mergeCell ref="F49:H49"/>
    <mergeCell ref="B51:D51"/>
    <mergeCell ref="F51:H51"/>
    <mergeCell ref="B55:D55"/>
    <mergeCell ref="F55:H55"/>
    <mergeCell ref="B56:D56"/>
    <mergeCell ref="F56:H56"/>
    <mergeCell ref="F12:H12"/>
    <mergeCell ref="F14:H14"/>
    <mergeCell ref="F1:J1"/>
    <mergeCell ref="F2:J2"/>
    <mergeCell ref="F3:J3"/>
    <mergeCell ref="B5:K5"/>
    <mergeCell ref="F10:H10"/>
    <mergeCell ref="B13:D13"/>
    <mergeCell ref="B16:D16"/>
    <mergeCell ref="B17:D17"/>
    <mergeCell ref="B20:D20"/>
    <mergeCell ref="B10:D10"/>
    <mergeCell ref="B12:D12"/>
    <mergeCell ref="B14:D14"/>
    <mergeCell ref="F17:H17"/>
    <mergeCell ref="F20:H20"/>
    <mergeCell ref="B47:D47"/>
    <mergeCell ref="F47:H47"/>
    <mergeCell ref="B48:D48"/>
    <mergeCell ref="F48:H48"/>
    <mergeCell ref="B19:D19"/>
    <mergeCell ref="F19:H19"/>
    <mergeCell ref="F18:H18"/>
    <mergeCell ref="F38:J38"/>
    <mergeCell ref="F39:J39"/>
    <mergeCell ref="F40:J40"/>
    <mergeCell ref="B42:K42"/>
    <mergeCell ref="B54:D54"/>
    <mergeCell ref="F54:H54"/>
    <mergeCell ref="B7:K7"/>
    <mergeCell ref="B8:K8"/>
    <mergeCell ref="B44:K44"/>
    <mergeCell ref="B45:K45"/>
    <mergeCell ref="B11:D11"/>
    <mergeCell ref="F11:H11"/>
    <mergeCell ref="B18:D18"/>
    <mergeCell ref="B50:D50"/>
    <mergeCell ref="F50:H50"/>
    <mergeCell ref="B52:D52"/>
    <mergeCell ref="F52:H52"/>
    <mergeCell ref="F16:H16"/>
    <mergeCell ref="F90:H90"/>
    <mergeCell ref="B82:D82"/>
    <mergeCell ref="F82:H82"/>
    <mergeCell ref="F13:H13"/>
    <mergeCell ref="B91:D91"/>
    <mergeCell ref="F91:H91"/>
    <mergeCell ref="B84:D84"/>
    <mergeCell ref="F84:H84"/>
    <mergeCell ref="B83:D83"/>
    <mergeCell ref="F83:H83"/>
    <mergeCell ref="B88:D88"/>
    <mergeCell ref="F88:H88"/>
    <mergeCell ref="B89:D89"/>
    <mergeCell ref="F89:H89"/>
    <mergeCell ref="B85:D85"/>
    <mergeCell ref="F85:H85"/>
    <mergeCell ref="B87:D87"/>
    <mergeCell ref="F87:H87"/>
    <mergeCell ref="B90:D90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cp:lastPrinted>2011-03-03T16:36:06Z</cp:lastPrinted>
  <dcterms:created xsi:type="dcterms:W3CDTF">2011-03-03T14:35:45Z</dcterms:created>
  <dcterms:modified xsi:type="dcterms:W3CDTF">2011-03-04T01:50:19Z</dcterms:modified>
</cp:coreProperties>
</file>